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0"/>
  </bookViews>
  <sheets>
    <sheet name="Plati prin banca" sheetId="1" r:id="rId1"/>
    <sheet name="Plati prin casa" sheetId="2" r:id="rId2"/>
    <sheet name="Deplasari" sheetId="3" r:id="rId3"/>
  </sheets>
  <definedNames/>
  <calcPr fullCalcOnLoad="1"/>
</workbook>
</file>

<file path=xl/sharedStrings.xml><?xml version="1.0" encoding="utf-8"?>
<sst xmlns="http://schemas.openxmlformats.org/spreadsheetml/2006/main" count="2778" uniqueCount="1232">
  <si>
    <t>C/V BH DOR nr 75885din data 28 10 2019 - DORBOB PROD SRL - achitat factura seria BH DOR nr 75885 din 2019-10-28</t>
  </si>
  <si>
    <t>C/V BHPCS nr 67832din data 25 10 2019 - PARHAN COM SRL - achitat factura seria BHPCS nr 67832 din 2019-10-25</t>
  </si>
  <si>
    <t>C/V nr 13887din data 23 10 2019 - CARMINA COM SRL - achitat factura seria  nr 13887 din 2019-10-23</t>
  </si>
  <si>
    <t>C/V 43 nr 289din data 24 10 2019 - PARTIZAN SECURITY SRL - achitat factura seria 43 nr 289 din 2019-10-24</t>
  </si>
  <si>
    <t>C/V 43 nr 288din data 24 10 2019 - PARTIZAN SECURITY SRL - achitat factura seria 43 nr 288 din 2019-10-24</t>
  </si>
  <si>
    <t>C/V CIRES I nr 289din data 24 10 2019 - PARTIZAN SECURITY SRL - achitat factura seria CIRES I nr 289 din 2019-10-24</t>
  </si>
  <si>
    <t>C/V CIRES V nr 288din data 24 10 2019 - PARTIZAN SECURITY SRL - achitat factura seria CIRES V nr 288 din 2019-10-24</t>
  </si>
  <si>
    <t>C/V SPERA I nr 289din data 24 10 2019 - PARTIZAN SECURITY SRL - achitat factura seria SPERA   I nr 289 din 2019-10-24</t>
  </si>
  <si>
    <t>C/V SPERA V nr 288din data 24 10 2019 - PARTIZAN SECURITY SRL - achitat factura seria SPERA  V nr 288 din 2019-10-24</t>
  </si>
  <si>
    <t>C/V CIS VALEA nr 289din data 24 10 2019 - PARTIZAN SECURITY SRL - achitat factura seria CIS VALEA nr 289 din 2019-10-24</t>
  </si>
  <si>
    <t>C/V CIS VALEA nr 288din data 24 10 2019 - PARTIZAN SECURITY SRL - achitat factura seria CIS VALEA nr 288 din 2019-10-24</t>
  </si>
  <si>
    <t>C/V TINCA PJ nr 2320din data 24 10 2019 - ADIASAL SRL - achitat factura seria TINCA PJ nr 2320 din 2019-10-24</t>
  </si>
  <si>
    <t>C/V ANDKFS nr 0098595din data 22 10 2019 - ANDROMI COM SRL - achitat factura seria ANDKFS nr 0098595 din 2019-10-22</t>
  </si>
  <si>
    <t>04.11.2019</t>
  </si>
  <si>
    <t>C/V nr 431din data 02 10 2019 - MEDOFARM SRL - achitat factura seria  nr 431 din 2019-10-02</t>
  </si>
  <si>
    <t>C/V nr 908din data 18 10 2019 - MEDOFARM SRL - achitat factura seria  nr 908 din 2019-10-18</t>
  </si>
  <si>
    <t>C/V nr 435din data 22 10 2019 - MEDOFARM SRL - achitat factura seria  nr 435 din 2019-10-22</t>
  </si>
  <si>
    <t>C/V nr 1900084din data 03 10 2019 - ROGESIL SRL - achitat factura seria  nr 1900084 din 2019-10-03</t>
  </si>
  <si>
    <t>C/V nr 1900085din data 03 10 2019 - ROGESIL SRL - achitat factura seria  nr 1900085 din 2019-10-03</t>
  </si>
  <si>
    <t>C/V nr 436din data 23 10 2019 - MEDOFARM SRL - achitat factura seria  nr 436 din 2019-10-23</t>
  </si>
  <si>
    <t>C/V nr 434din data 14 10 2019 - MEDOFARM SRL - achitat factura seria  nr 434 din 2019-10-14</t>
  </si>
  <si>
    <t>C/V nr 191000869din data 17 10 2019 - CARNEXMAR SRL - achitat factura seria  nr 191000869 din 2019-10-17</t>
  </si>
  <si>
    <t>C/V nr 98593din data 22 10 2019 - ANDROMI COM SRL - achitat factura seria  nr 98593 din 2019-10-22</t>
  </si>
  <si>
    <t>C/V nr 191000775din data 17 10 2019 - CARNEXMAR SRL - achitat factura seria  nr 191000775 din 2019-10-17</t>
  </si>
  <si>
    <t>C/V nr 902din data 09 10 2019 - MEDOFARM SRL - achitat factura seria  nr 902 din 2019-10-09</t>
  </si>
  <si>
    <t>C/V nr 19 41din data 18 10 2019 - ALOE FARM SRL - achitat factura seria  nr 19*41 din 2019-10-18</t>
  </si>
  <si>
    <t>C/V nr 900din data 02 10 2019 - MEDOFARM SRL - achitat factura seria  nr 900 din 2019-10-02</t>
  </si>
  <si>
    <t>C/V nr 904din data 11 10 2019 - MEDOFARM SRL - achitat factura seria  nr 904 din 2019-10-11</t>
  </si>
  <si>
    <t>C/V nr 906din data 14 10 2019 - MEDOFARM SRL - achitat factura seria  nr 906 din 2019-10-14</t>
  </si>
  <si>
    <t>C/V nr 19 40din data 16 10 2019 - ALOE FARM SRL - achitat factura seria  nr 19*40 din 2019-10-16</t>
  </si>
  <si>
    <t>C/V nr 19 38din data 08 10 2019 - ALOE FARM SRL - achitat factura seria  nr 19*38 din 2019-10-08</t>
  </si>
  <si>
    <t>C/V AF nr 19 39din data 14 10 2019 - ALOE FARM SRL - achitat factura seria AF nr 19*39 din 2019-10-14</t>
  </si>
  <si>
    <t>C/V nr 903din data 04 10 2019 - MEDOFARM SRL - achitat factura seria  nr 903 din 2019-10-04</t>
  </si>
  <si>
    <t>C/V nr 1959din data 21 10 2019 - BERVE SERVICE SRL - achitat factura seria  nr 1959 din 2019-10-21</t>
  </si>
  <si>
    <t>C/V CRR nr 60din data 21 10 2019 - PSALMI SRL - achitat factura seria CRR nr 60 din 2019-10-21</t>
  </si>
  <si>
    <t>C/V ANDFS nr 0098821din data 25 10 2019 - ANDROMI COM SRL - achitat factura seria ANDFS nr 0098821 din 2019-10-25</t>
  </si>
  <si>
    <t>C/V nr 234585din data 25 10 2019 - NERTERA FARM SRL - achitat factura seria  nr 234585 din 2019-10-25</t>
  </si>
  <si>
    <t>C/V nr 433din data 04 10 2019 - MEDOFARM SRL - achitat factura seria  nr 433 din 2019-10-04</t>
  </si>
  <si>
    <t>C/V nr 690din data 23 10 2019 - FARMACIA RENATAFARM SRL - achitat factura seria  nr 690 din 2019-10-23</t>
  </si>
  <si>
    <t>incasat F. 1670/03.10.2019 de la Almatar Trans SRL-cont inexistent</t>
  </si>
  <si>
    <t>05.11.2019</t>
  </si>
  <si>
    <t>C/V SLG nr 499303005521din data 30 10 2019 - SELGROS CASH   CARRY SRL - achitat factura seria SLG nr 499303005521 din 2019-10-30</t>
  </si>
  <si>
    <t>C/V HAMBURG nr 521878din data 28 10 2019 - COMPANIA DE APA ORADEA SA - achitat factura seria HAMBURG nr 521878 din 2019-10-28</t>
  </si>
  <si>
    <t>C/V nr 60din data 18 10 2019 - PSALMI SRL - achitat factura seria  nr 60 din 2019-10-18</t>
  </si>
  <si>
    <t>C/V nr 175931din data 25 10 2019 - DIRECTIA DE SANATATE PUBLICA - achitat factura seria  nr 175931 din 2019-10-25</t>
  </si>
  <si>
    <t>C/V PRK nr 19510011619din data 21 10 2019 - PRAKTIKER ROMANIA SRL - achitat factura seria PRK nr 19510011619 din 2019-10-21</t>
  </si>
  <si>
    <t>C/V nr 72din data 28 10 2019 - COSARUL NOROCOS SRL - achitat factura seria  nr 72 din 2019-10-28</t>
  </si>
  <si>
    <t>C/V nr 685din data 28 10 2019 - COSARUL NOROCOS SRL - achitat factura seria  nr 685 din 2019-10-28</t>
  </si>
  <si>
    <t>C/V nr 67din data 28 10 2019 - COSARUL NOROCOS SRL - achitat factura seria  nr 67 din 2019-10-28</t>
  </si>
  <si>
    <t>C/V nr 69din data 28 10 2019 - COSARUL NOROCOS SRL - achitat factura seria  nr 69 din 2019-10-28</t>
  </si>
  <si>
    <t>C/V C nr 362din data 24 10 2019 - COMPACT SERVICE PKW SRL - achitat factura seria C nr 362 din 2019-10-24</t>
  </si>
  <si>
    <t>C/V C nr 365din data 25 10 2019 - COMPACT SERVICE PKW SRL - achitat factura seria C nr 365 din 2019-10-25</t>
  </si>
  <si>
    <t>C/V C nr 363din data 24 10 2019 - COMPACT SERVICE PKW SRL - achitat factura seria C nr 363 din 2019-10-24</t>
  </si>
  <si>
    <t>C/V C nr 366din data 25 10 2019 - COMPACT SERVICE PKW SRL - achitat factura seria C nr 366 din 2019-10-25</t>
  </si>
  <si>
    <t>C/V nr 47din data 31 10 2019 - DR OEGAR IRINA - achitat factura seria  nr 47 din 2019-10-31</t>
  </si>
  <si>
    <t>C/V nr 2018040din data 31 10 2019 - KOVACS IBOLYA MEDIC INDEP.PEDI - achitat factura seria  nr 2018040 din 2019-10-31</t>
  </si>
  <si>
    <t>C/V nr 047681din data 04 11 2019 - SOCIETATEA DRUMURI NATIONALE - achitat factura seria  nr 047681 din 2019-11-04</t>
  </si>
  <si>
    <t>C/V SLG nr 499303005541din data 30 10 2019 - SELGROS CASH   CARRY SRL - achitat factura seria SLG nr 499303005541 din 2019-10-30</t>
  </si>
  <si>
    <t>C/V C nr 00089179din data 31 10 2019 - INTER BROKER DE ASIGURARE SRL - achitat factura seria C nr 00089179 din 2019-10-31</t>
  </si>
  <si>
    <t>C/V DIRECTIE nr 4624din data 31 10 2019 - PAZA SI PROTECTIE BIHOR SRL - achitat factura seria DIRECTIE nr 4624 din 2019-10-31</t>
  </si>
  <si>
    <t>06.11.2019</t>
  </si>
  <si>
    <t>C/V nr 4169din data 28 10 2019 - COSIMARIO VENDING - achitat factura seria  nr 4169 din 2019-10-28</t>
  </si>
  <si>
    <t>C/V nr 4172din data 29 10 2019 - COSIMARIO VENDING - achitat factura seria  nr 4172 din 2019-10-29</t>
  </si>
  <si>
    <t>C/V FVS nr 5778din data 30 10 2019 - FLORIVAS SRL - achitat factura seria FVS nr 5778 din 2019-10-30</t>
  </si>
  <si>
    <t>C/V BHVERB nr 20072072din data 04 11 2019 - VERBA PROMPT SRL - achitat factura seria BHVERB nr 20072072 din 2019-11-04</t>
  </si>
  <si>
    <t>C/V BH PSC nr 374din data 24 10 2019 - PAPER SERV COMPANY SRL - achitat factura seria BH PSC nr 374 din 2019-10-24</t>
  </si>
  <si>
    <t>C/V nr 1900110din data 28 10 2019 - ROGESIL SRL - achitat factura seria  nr 1900110 din 2019-10-28</t>
  </si>
  <si>
    <t>C/V nr 1900101din data 24 10 2019 - ROGESIL SRL - achitat factura seria  nr 1900101 din 2019-10-24</t>
  </si>
  <si>
    <t>C/V nr 1900109din data 28 10 2019 - ROGESIL SRL - achitat factura seria  nr 1900109 din 2019-10-28</t>
  </si>
  <si>
    <t>C/V nr 1900102din data 24 10 2019 - ROGESIL SRL - achitat factura seria  nr 1900102 din 2019-10-24</t>
  </si>
  <si>
    <t>C/V BHLUC nr 022269din data 25 10 2019 - ELECTRO LUC SRL - achitat factura seria BHLUC nr 022269 din 2019-10-25</t>
  </si>
  <si>
    <t>C/V nr 87183din data 23 10 2019 - OVM PAPER DISTRIBUTIE SRL - achitat factura seria  nr 87183 din 2019-10-23</t>
  </si>
  <si>
    <t>C/V nr 780din data 22 10 2019 - BURGARO GRUP SRL - achitat factura seria  nr 780 din 2019-10-22</t>
  </si>
  <si>
    <t>C/V nr 87181din data 23 10 2019 - OVM PAPER DISTRIBUTIE SRL - achitat factura seria  nr 87181 din 2019-10-23</t>
  </si>
  <si>
    <t>C/V BH OVM nr 0086580din data 08 10 2019 - OVM PAPER DISTRIBUTIE SRL - achitat factura seria BH OVM nr 0086580 din 2019-10-08</t>
  </si>
  <si>
    <t>C/V SLC BH nr 13615din data 21 10 2019 - SELECT CATERING S.R.L - achitat factura seria SLC BH nr 13615 din 2019-10-21</t>
  </si>
  <si>
    <t>C/V BH NRTO nr 23444din data 22 10 2019 - NERTERA FARM SRL - achitat factura seria BH NRTO nr 23444 din 2019-10-22</t>
  </si>
  <si>
    <t>C/V BH NRTO nr 23450din data 22 10 2019 - NERTERA FARM SRL - achitat factura seria BH NRTO nr 23450 din 2019-10-22</t>
  </si>
  <si>
    <t>C/V BH NRTO nr 23413din data 07 10 2019 - NERTERA FARM SRL - achitat factura seria BH NRTO nr 23413 din 2019-10-07</t>
  </si>
  <si>
    <t>C/V DJ FARM nr 5958din data 29 10 2019 - NEOMED SRL - achitat factura seria DJ FARM nr 5958 din 2019-10-29</t>
  </si>
  <si>
    <t>C/V nr 10714din data 28 10 2019 - COSMIMAR PRESTCOM SRL - achitat factura seria  nr 10714 din 2019-10-28</t>
  </si>
  <si>
    <t>C/V nr 1846din data 25 10 2019 - PARTIZAN ECOSERV SRL - achitat factura seria  nr 1846 din 2019-10-25</t>
  </si>
  <si>
    <t>C/V nr 654din data 23 10 2019 - FARMACIA ERA SRL - achitat factura seria  nr 654 din 2019-10-23</t>
  </si>
  <si>
    <t>C/V nr 660din data 28 10 2019 - FARMACIA ERA SRL - achitat factura seria  nr 660 din 2019-10-28</t>
  </si>
  <si>
    <t>C/V nr 652din data 23 10 2019 - FARMACIA ERA SRL - achitat factura seria  nr 652 din 2019-10-23</t>
  </si>
  <si>
    <t>C/V nr 646din data 23 10 2019 - FARMACIA ERA SRL - achitat factura seria  nr 646 din 2019-10-23</t>
  </si>
  <si>
    <t>C/V nr 98din data 23 10 2019 - CMI DR.PRODAN ALINA GRATIANA - achitat factura seria  nr 98 din 2019-10-23</t>
  </si>
  <si>
    <t>C/V nr 13605din data 21 10 2019 - SELECT CATERING S.R.L - achitat factura seria  nr 13605 din 2019-10-21</t>
  </si>
  <si>
    <t>C/V nr 23432din data 17 10 2019 - NERTERA FARM SRL - achitat factura seria  nr 23432 din 2019-10-17</t>
  </si>
  <si>
    <t>C/V nr 23437din data 19 10 2019 - NERTERA FARM SRL - achitat factura seria  nr 23437 din 2019-10-19</t>
  </si>
  <si>
    <t>C/V nr 23429din data 15 10 2019 - NERTERA FARM SRL - achitat factura seria  nr 23429 din 2019-10-15</t>
  </si>
  <si>
    <t>C/V nr 14644din data 29 10 2019 - VICTOR SRL - achitat factura seria  nr 14644 din 2019-10-29</t>
  </si>
  <si>
    <t>C/V nr 2315din data 24 10 2019 - ADIASAL SRL - achitat factura seria  nr 2315 din 2019-10-24</t>
  </si>
  <si>
    <t>C/V nr 691din data 23 10 2019 - FARMACIA RENATAFARM SRL - achitat factura seria  nr 691 din 2019-10-23</t>
  </si>
  <si>
    <t>C/V BH OVM nr 191001034din data 28 10 2019 - OVM PAPER DISTRIBUTIE SRL - achitat factura seria BH OVM nr 191001034 din 2019-10-28</t>
  </si>
  <si>
    <t>C/V BH OVM nr 191001033din data 28 10 2019 - OVM PAPER DISTRIBUTIE SRL - achitat factura seria BH OVM nr 191001033 din 2019-10-28</t>
  </si>
  <si>
    <t>C/V ANDFS nr 98764din data 25 10 2019 - ANDROMI COM SRL - achitat factura seria ANDFS nr 98764 din 2019-10-25</t>
  </si>
  <si>
    <t>C/V BHPCS nr 67833din data 25 10 2019 - PARHAN COM SRL - achitat factura seria BHPCS nr 67833 din 2019-10-25</t>
  </si>
  <si>
    <t>C/V nr 20190192din data 25 10 2019 - TUDOREL EXIM SRL - achitat factura seria  nr 20190192 din 2019-10-25</t>
  </si>
  <si>
    <t>C/V nr 10711din data 28 10 2019 - COSMIMAR PRESTCOM SRL - achitat factura seria  nr 10711 din 2019-10-28</t>
  </si>
  <si>
    <t>C/V nr 1849din data 25 10 2019 - PARTIZAN ECOSERV SRL - achitat factura seria  nr 1849 din 2019-10-25</t>
  </si>
  <si>
    <t>C/V BH NRTO nr 23421din data 08 10 2019 - NERTERA FARM SRL - achitat factura seria BH NRTO nr 23421 din 2019-10-08</t>
  </si>
  <si>
    <t>C/V BH NRTO nr 23382din data 30 09 2019 - NERTERA FARM SRL - achitat factura seria BH NRTO nr 23382 din 2019-09-30</t>
  </si>
  <si>
    <t>C/V BH NRTO nr 23424din data 11 10 2019 - NERTERA FARM SRL - achitat factura seria BH NRTO nr 23424 din 2019-10-11</t>
  </si>
  <si>
    <t>C/V DJ FARM nr 5952din data 21 10 2019 - NEOMED SRL - achitat factura seria DJ FARM nr 5952 din 2019-10-21</t>
  </si>
  <si>
    <t>C/V nr 781din data 22 10 2019 - BURGARO GRUP SRL - achitat factura seria  nr 781 din 2019-10-22</t>
  </si>
  <si>
    <t>C/V nr 13630din data 21 10 2019 - SELECT CATERING S.R.L - achitat factura seria  nr 13630 din 2019-10-21</t>
  </si>
  <si>
    <t>C/V SERV nr 8511din data 29 10 2019 - GEPI IMPEX SRL - achitat factura seria SERV nr 8511 din 2019-10-29</t>
  </si>
  <si>
    <t>C/V nr 2318din data 24 10 2019 - ADIASAL SRL - achitat factura seria  nr 2318 din 2019-10-24</t>
  </si>
  <si>
    <t>C/V nr 20190188din data 22 10 2019 - TUDOREL EXIM SRL - achitat factura seria  nr 20190188 din 2019-10-22</t>
  </si>
  <si>
    <t>C/V SLC BH nr 13604din data 21 10 2019 - SELECT CATERING S.R.L - achitat factura seria SLC BH nr 13604 din 2019-10-21</t>
  </si>
  <si>
    <t>C/V NRT nr 23457din data 23 10 2019 - NERTERA FARM SRL - achitat factura seria NRT nr 23457 din 2019-10-23</t>
  </si>
  <si>
    <t>C/V nr 2319din data 24 10 2019 - ADIASAL SRL - achitat factura seria  nr 2319 din 2019-10-24</t>
  </si>
  <si>
    <t>C/V FBRG nr 777din data 22 10 2019 - BURGARO GRUP SRL - achitat factura seria FBRG nr 777 din 2019-10-22</t>
  </si>
  <si>
    <t>C/V BH VTM nr 0003066din data 24 10 2019 - VICTEMA SRL - achitat factura seria BH VTM nr 0003066 din 2019-10-24</t>
  </si>
  <si>
    <t>C/V INSTAL nr 2481din data 15 10 2019 - INSTAL CASA SRL - achitat factura seria INSTAL nr 2481 din 2019-10-15</t>
  </si>
  <si>
    <t>C/V BH NRTO nr 23447din data 22 10 2019 - NERTERA FARM SRL - achitat factura seria BH NRTO nr 23447 din 2019-10-22</t>
  </si>
  <si>
    <t>C/V BH NRTO nr 23453din data 23 10 2019 - NERTERA FARM SRL - achitat factura seria BH NRTO nr 23453 din 2019-10-23</t>
  </si>
  <si>
    <t>C/V BH NRTO nr 23462din data 28 10 2019 - NERTERA FARM SRL - achitat factura seria BH NRTO nr 23462 din 2019-10-28</t>
  </si>
  <si>
    <t>C/V nr 905din data 14 10 2019 - MEDOFARM SRL - achitat factura seria  nr 905 din 2019-10-14</t>
  </si>
  <si>
    <t>C/V nr 191309din data 28 10 2019 - ORADEA TRANSPORT LOCAL SA - achitat factura seria  nr 191309 din 2019-10-28</t>
  </si>
  <si>
    <t>C/V BH NRTO nr 23445din data 22 10 2019 - NERTERA FARM SRL - achitat factura seria BH NRTO nr 23445 din 2019-10-22</t>
  </si>
  <si>
    <t>C/V COM nr 191287din data 17 10 2019 - ORADEA TRANSPORT LOCAL SA - achitat factura seria COM nr 191287 din 2019-10-17</t>
  </si>
  <si>
    <t>C/V nr 4170din data 28 10 2019 - COSIMARIO VENDING - achitat factura seria  nr 4170 din 2019-10-28</t>
  </si>
  <si>
    <t>C/V ORH nr 25din data 28 10 2019 - ORLANDO HOME SRL - achitat factura seria ORH nr 25 din 2019-10-28</t>
  </si>
  <si>
    <t>C/V PTZ nr 290din data 25 10 2019 - PARTIZAN SECURITY SRL - achitat factura seria PTZ nr 290 din 2019-10-25</t>
  </si>
  <si>
    <t>C/V nr 10713din data 28 10 2019 - COSMIMAR PRESTCOM SRL - achitat factura seria  nr 10713 din 2019-10-28</t>
  </si>
  <si>
    <t>C/V nr 1845din data 25 10 2019 - PARTIZAN ECOSERV SRL - achitat factura seria  nr 1845 din 2019-10-25</t>
  </si>
  <si>
    <t>C/V nr 10712din data 28 10 2019 - COSMIMAR PRESTCOM SRL - achitat factura seria  nr 10712 din 2019-10-28</t>
  </si>
  <si>
    <t>C/V 40 nr 1845din data 25 10 2019 - PARTIZAN ECOSERV SRL - achitat factura seria 40 nr 1845 din 2019-10-25</t>
  </si>
  <si>
    <t>C/V FBRG nr 773din data 08 10 2019 - BURGARO GRUP SRL - achitat factura seria FBRG nr 773 din 2019-10-08</t>
  </si>
  <si>
    <t>C/V SLC nr 13622din data 21 10 2019 - SELECT CATERING S.R.L - achitat factura seria SLC nr 13622 din 2019-10-21</t>
  </si>
  <si>
    <t>C/V nr 782din data 22 10 2019 - BURGARO GRUP SRL - achitat factura seria  nr 782 din 2019-10-22</t>
  </si>
  <si>
    <t>C/V nr 784din data 22 10 2019 - BURGARO GRUP SRL - achitat factura seria  nr 784 din 2019-10-22</t>
  </si>
  <si>
    <t>C/V nr 783din data 22 10 2019 - BURGARO GRUP SRL - achitat factura seria  nr 783 din 2019-10-22</t>
  </si>
  <si>
    <t>C/V nr 2314din data 24 10 2019 - ADIASAL SRL - achitat factura seria  nr 2314 din 2019-10-24</t>
  </si>
  <si>
    <t>C/V nr 13614din data 21 10 2019 - SELECT CATERING S.R.L - achitat factura seria  nr 13614 din 2019-10-21</t>
  </si>
  <si>
    <t>C/V nr 2316din data 24 10 2019 - ADIASAL SRL - achitat factura seria  nr 2316 din 2019-10-24</t>
  </si>
  <si>
    <t>C/V nr 2317din data 24 10 2019 - ADIASAL SRL - achitat factura seria  nr 2317 din 2019-10-24</t>
  </si>
  <si>
    <t>C/V nr 692din data 23 10 2019 - FARMACIA RENATAFARM SRL - achitat factura seria  nr 692 din 2019-10-23</t>
  </si>
  <si>
    <t>C/V nr 693din data 23 10 2019 - FARMACIA RENATAFARM SRL - achitat factura seria  nr 693 din 2019-10-23</t>
  </si>
  <si>
    <t>C/V nr 13620din data 21 10 2019 - SELECT CATERING S.R.L - achitat factura seria  nr 13620 din 2019-10-21</t>
  </si>
  <si>
    <t>C/V nr 56862din data 28 10 2019 - ALPIN GAS SRL - achitat factura seria  nr 56862 din 2019-10-28</t>
  </si>
  <si>
    <t>07.11.2019</t>
  </si>
  <si>
    <t>C/V nr 13631din data 21 10 2019 - SELECT CATERING S.R.L - achitat factura seria  nr 13631 din 2019-10-21</t>
  </si>
  <si>
    <t>achitat Carmina Com SRL F. 13850 in cont corect</t>
  </si>
  <si>
    <t>achitat Carmina Com SRL. f. 13768, 13810 in cont corect</t>
  </si>
  <si>
    <t>achitat Carmina Com SRL F. 13769, 13818 in cont corect</t>
  </si>
  <si>
    <t>C/V nr 50664din data 31 10 2019 - ABRUDAN MIRELA - achitat factura seria  nr 50664 din 2019-10-31</t>
  </si>
  <si>
    <t>C/V nr 1900087din data 30 10 2019 - ROGESIL SRL - achitat factura seria  nr 1900087 din 2019-10-30</t>
  </si>
  <si>
    <t>C/V nr 13609din data 21 10 2019 - SELECT CATERING S.R.L - achitat factura seria  nr 13609 din 2019-10-21</t>
  </si>
  <si>
    <t>C/V nr 444din data 29 10 2019 - MEDOFARM SRL - achitat factura seria  nr 444 din 2019-10-29</t>
  </si>
  <si>
    <t>C/V nr 437din data 28 10 2019 - MEDOFARM SRL - achitat factura seria  nr 437 din 2019-10-28</t>
  </si>
  <si>
    <t>C/V nr 445din data 30 10 2019 - MEDOFARM SRL - achitat factura seria  nr 445 din 2019-10-30</t>
  </si>
  <si>
    <t>C/V nr 40din data 28 10 2019 - FLAMADAR SRL - achitat factura seria  nr 40 din 2019-10-28</t>
  </si>
  <si>
    <t>C/V PRK nr 19510011777din data 24 10 2019 - PRAKTIKER ROMANIA SRL - achitat factura seria PRK nr 19510011777 din 2019-10-24</t>
  </si>
  <si>
    <t>C/V nr 40601din data 29 10 2019 - RER VEST SA - achitat factura seria  nr 40601 din 2019-10-29</t>
  </si>
  <si>
    <t>D. PLATI BUNURI SI SERVICII, DIN VENITURI PROPRII</t>
  </si>
  <si>
    <t>C. PLATI BUNURI SI SERVICII, DIN BUGET</t>
  </si>
  <si>
    <t>E. PLATI TRANSFERURI PERSOANE HANDICAP, DIN BUGET</t>
  </si>
  <si>
    <t>Total plati transferuri persoane handicap, din buget</t>
  </si>
  <si>
    <t>F. PLATI INVESTITII, DIN BUGET</t>
  </si>
  <si>
    <t>Total plati investitii, din buget</t>
  </si>
  <si>
    <t>G. PLATI RECUPERATE DIN ANII PRECEDENTI</t>
  </si>
  <si>
    <t>TOTAL PLATI, PRIN BANCA</t>
  </si>
  <si>
    <t>'Situatia platilor prin casa in luna 
Noiembrie 2019'</t>
  </si>
  <si>
    <t>Cheltuieli cu salariile prin casa</t>
  </si>
  <si>
    <t>ops 05 - MEDICAMENTE</t>
  </si>
  <si>
    <t>ops 05 - TRANSPORT ANGAJATI CF LG 448/2006</t>
  </si>
  <si>
    <t>ops 05 - BANI NEVOI PERSONALE OCT 2019</t>
  </si>
  <si>
    <t>ops 05 - TAXA CERTIF DE URBANISM</t>
  </si>
  <si>
    <t>ops 05 - BANI NEVOI PERSONALE NOIEMBRIE 2019</t>
  </si>
  <si>
    <t>ops 05 - DECONTARE ABONAMENTE</t>
  </si>
  <si>
    <t>ops 05 - CERTIFICAT DE URBANISM PT CENTRUL GHIORAC</t>
  </si>
  <si>
    <t>ops 05 - BANI NEVOI PERSONALE OCTOMBRIE 2019</t>
  </si>
  <si>
    <t>ops 05 - ANALIZE MEDICALE PARACLINICE</t>
  </si>
  <si>
    <t>ops 05 - CAZARE DEPLASARE CAMPINA</t>
  </si>
  <si>
    <t>ops 05 - CHELT DE INTRETINERE</t>
  </si>
  <si>
    <t>ops 05 - CHELTUIELI INTRETINERE</t>
  </si>
  <si>
    <t>ops 05 - BANI NEVOI PERSONALE  SEPT , OCT, NOV 2019</t>
  </si>
  <si>
    <t>ops 05 - DEPLASARE ORADEA- BEIUS</t>
  </si>
  <si>
    <t>ops 05 - DEPLASARE</t>
  </si>
  <si>
    <t>ops 05 - BENZINA PT MOTOCOASA</t>
  </si>
  <si>
    <t>ops 05 - CABLU TV PACHET FAMILIA</t>
  </si>
  <si>
    <t>ops 05 - TAXA PARTICIPARE CURS PERFECTIONARE</t>
  </si>
  <si>
    <t>ops 05 - BANI NEVOI PERSONALE  NOIEMBRIE 2019</t>
  </si>
  <si>
    <t>ops 05 - BANI NEVOI PERSONALE NOV 2019</t>
  </si>
  <si>
    <t>ops 05 - TAXA FANCURIER ROVINETE</t>
  </si>
  <si>
    <t>ops 05 - c/v decont bilete intrare Pestera Ursilor</t>
  </si>
  <si>
    <t>H. CHELTUIELI DE PERSONAL, DIN BUGET</t>
  </si>
  <si>
    <t>I. CHELTUIELI GOSPODARESTI, DIN BUGET</t>
  </si>
  <si>
    <t>Total cheltuieli gospodaresti, din buget</t>
  </si>
  <si>
    <t>J. CHELTUIELI GOSPODARESTI, DIN VENITURI PROPRII</t>
  </si>
  <si>
    <t>Total cheltuieli gospodaresti, din venituri proprii</t>
  </si>
  <si>
    <t>K. ALTE CHELTUIELI PRIN CASA, DIN BUGET</t>
  </si>
  <si>
    <t>ops 09 - BAREM DE LICHIDARE PT C.I.</t>
  </si>
  <si>
    <t>Total alte cheltuieli prin casa, din buget</t>
  </si>
  <si>
    <t>ops 05 - RADIOGRAFIE DENTARA PT B.V.</t>
  </si>
  <si>
    <t>ops 05 - TAXA PARTICIPARE CONFERINTA B.M.</t>
  </si>
  <si>
    <t>ops 05 - CONSULTATIE MEDICALA PT R.O.</t>
  </si>
  <si>
    <t>ops 05 - BILETE DE CALATORIE PT S.V.</t>
  </si>
  <si>
    <t>ops 05 - ELIB CERTIF DE NASTERE PT D.G.</t>
  </si>
  <si>
    <t>ops 05 - CARTE IDENTITATEPT D.M.G.</t>
  </si>
  <si>
    <t>ops 05 - EXAMINARE MEDICO LEGALA PT C.I.</t>
  </si>
  <si>
    <t>ops 05 - MOBILIER DOTARE BIROU</t>
  </si>
  <si>
    <t>ops 05 - STEAGURI</t>
  </si>
  <si>
    <t>C/V nr 790din data 01 11 2019 - BURGARO GRUP SRL - achitat factura seria  nr 790 din 2019-11-01</t>
  </si>
  <si>
    <t>C/V nr 5789din data 31 10 2019 - FLORIVAS SRL - achitat factura seria  nr 5789 din 2019-10-31</t>
  </si>
  <si>
    <t>C/V nr 13663din data 31 10 2019 - SELECT CATERING S.R.L - achitat factura seria  nr 13663 din 2019-10-31</t>
  </si>
  <si>
    <t>C/V nr 499303002491din data 30 10 2019 - SELGROS CASH   CARRY SRL - achitat factura seria  nr 499303002491 din 2019-10-30</t>
  </si>
  <si>
    <t>C/V nr 102din data 30 10 2019 - EMPURIA BRAVA SRL - achitat factura seria  nr 102 din 2019-10-30</t>
  </si>
  <si>
    <t>C/V nr 98892din data 29 10 2019 - ANDROMI COM SRL - achitat factura seria  nr 98892 din 2019-10-29</t>
  </si>
  <si>
    <t>C/V nr 191001093din data 24 10 2019 - CARNEXMAR SRL - achitat factura seria  nr 191001093 din 2019-10-24</t>
  </si>
  <si>
    <t>C/V nr 907din data 17 10 2019 - MEDOFARM SRL - achitat factura seria  nr 907 din 2019-10-17</t>
  </si>
  <si>
    <t>C/V nr 19 42din data 30 10 2019 - ALOE FARM SRL - achitat factura seria  nr 19*42 din 2019-10-30</t>
  </si>
  <si>
    <t>C/V nr 1din data 29 10 2019 - ASOC.ROMANA DE PSIHOPEDAGOGIE APLICATA - achitat factura seria  nr 1 din 2019-10-29</t>
  </si>
  <si>
    <t>C/V nr 3065din data 24 10 2019 - VICTEMA SRL - achitat factura seria  nr 3065 din 2019-10-24</t>
  </si>
  <si>
    <t>C/V nr 20190200din data 31 10 2019 - TUDOREL EXIM SRL - achitat factura seria  nr 20190200 din 2019-10-31</t>
  </si>
  <si>
    <t>C/V nr 2283din data 04 11 2019 - MONDOTUR SRL - achitat factura seria  nr 2283 din 2019-11-04</t>
  </si>
  <si>
    <t>C/V nr 384din data 04 11 2019 - PAPER SERV COMPANY SRL - achitat factura seria  nr 384 din 2019-11-04</t>
  </si>
  <si>
    <t>C/V nr 1900104din data 28 10 2019 - ROGESIL SRL - achitat factura seria  nr 1900104 din 2019-10-28</t>
  </si>
  <si>
    <t>C/V nr 13666din data 31 10 2019 - SELECT CATERING S.R.L - achitat factura seria  nr 13666 din 2019-10-31</t>
  </si>
  <si>
    <t>C/V nr 13624din data 21 10 2019 - SELECT CATERING S.R.L - achitat factura seria  nr 13624 din 2019-10-21</t>
  </si>
  <si>
    <t>C/V nr 23436din data 18 10 2019 - NERTERA FARM SRL - achitat factura seria  nr 23436 din 2019-10-18</t>
  </si>
  <si>
    <t>C/V nr 23446din data 22 10 2019 - NERTERA FARM SRL - achitat factura seria  nr 23446 din 2019-10-22</t>
  </si>
  <si>
    <t>C/V nr 23440din data 21 10 2019 - NERTERA FARM SRL - achitat factura seria  nr 23440 din 2019-10-21</t>
  </si>
  <si>
    <t>C/V nr 191358din data 04 11 2019 - ORADEA TRANSPORT LOCAL SA - achitat factura seria  nr 191358 din 2019-11-04</t>
  </si>
  <si>
    <t>C/V nr 1900105din data 28 10 2019 - ROGESIL SRL - achitat factura seria  nr 1900105 din 2019-10-28</t>
  </si>
  <si>
    <t>C/V 40 nr 191336din data 31 10 2019 - ORADEA TRANSPORT LOCAL SA - achitat factura seria 40 nr 191336 din 2019-10-31</t>
  </si>
  <si>
    <t>C/V FVS nr 5794din data 01 11 2019 - FLORIVAS SRL - achitat factura seria FVS nr 5794 din 2019-11-01</t>
  </si>
  <si>
    <t>C/V nr 20190181din data 14 10 2019 - TUDOREL EXIM SRL - achitat factura seria  nr 20190181 din 2019-10-14</t>
  </si>
  <si>
    <t>C/V nr 17din data 30 10 2019 - ASOC.POSITIV PLUS ASOC.BINEFAC - achitat factura seria  nr 17 din 2019-10-30</t>
  </si>
  <si>
    <t>C/V BHPCS nr 67990din data 30 10 2019 - PARHAN COM SRL - achitat factura seria BHPCS nr 67990 din 2019-10-30</t>
  </si>
  <si>
    <t>C/V BH DOR nr 759166din data 01 10 2019 - DORBOB PROD SRL - achitat factura seria BH DOR nr 759166 din 2019-10-01</t>
  </si>
  <si>
    <t>C/V nr 20190191din data 25 10 2019 - TUDOREL EXIM SRL - achitat factura seria  nr 20190191 din 2019-10-25</t>
  </si>
  <si>
    <t>C/V nr 67788din data 24 10 2019 - PARHAN COM SRL - achitat factura seria  nr 67788 din 2019-10-24</t>
  </si>
  <si>
    <t>C/V nr 5955din data 25 10 2019 - NEOMED SRL - achitat factura seria  nr 5955 din 2019-10-25</t>
  </si>
  <si>
    <t>C/V nr 788din data 30 10 2019 - BURGARO GRUP SRL - achitat factura seria  nr 788 din 2019-10-30</t>
  </si>
  <si>
    <t>C/V nr 2281din data 04 11 2019 - MONDOTUR SRL - achitat factura seria  nr 2281 din 2019-11-04</t>
  </si>
  <si>
    <t>C/V nr 13669din data 31 10 2019 - SELECT CATERING S.R.L - achitat factura seria  nr 13669 din 2019-10-31</t>
  </si>
  <si>
    <t>C/V nr 70din data 28 10 2019 - COSARUL NOROCOS SRL - achitat factura seria  nr 70 din 2019-10-28</t>
  </si>
  <si>
    <t>C/V nr 454din data 22 10 2019 - MADAFARM SRL - achitat factura seria  nr 454 din 2019-10-22</t>
  </si>
  <si>
    <t>C/V SLC BH nr 13648din data 31 10 2019 - SELECT CATERING S.R.L - achitat factura seria SLC BH nr 13648 din 2019-10-31</t>
  </si>
  <si>
    <t>C/V nr 249627din data 31 10 2019 - ADI COM SOFT SRL - achitat factura seria  nr 249627 din 2019-10-31</t>
  </si>
  <si>
    <t>C/V nr 38din data 30 10 2019 - PFI OPREA IOANA CARMEN - achitat factura seria  nr 38 din 2019-10-30</t>
  </si>
  <si>
    <t>C/V nr 25224din data 31 10 2019 - C.N POSTA ROMANA - achitat factura seria  nr 25224 din 2019-10-31</t>
  </si>
  <si>
    <t>C/V nr 18603din data 28 10 2019 - EUROSIGURANTA SERV SRL - achitat factura seria  nr 18603 din 2019-10-28</t>
  </si>
  <si>
    <t>C/V CN nr 054din data 28 10 2019 - COSARUL NOROCOS SRL - achitat factura seria CN nr 054 din 2019-10-28</t>
  </si>
  <si>
    <t>C/V RO13 nr 6631603120din data 24 10 2019 - ROMPETROL DOWNSTREAM SRL - achitat factura seria RO13 nr 6631603120 din 2019-10-24</t>
  </si>
  <si>
    <t>C/V SLC BH nr 13655din data 31 10 2019 - SELECT CATERING S.R.L - achitat factura seria SLC BH nr 13655 din 2019-10-31</t>
  </si>
  <si>
    <t>C/V BH NRTO nr 23473din data 01 11 2019 - NERTERA FARM SRL - achitat factura seria BH NRTO nr 23473 din 2019-11-01</t>
  </si>
  <si>
    <t>C/V nr 20190199din data 31 10 2019 - TUDOREL EXIM SRL - achitat factura seria  nr 20190199 din 2019-10-31</t>
  </si>
  <si>
    <t>C/V nr 1900107din data 28 10 2019 - ROGESIL SRL - achitat factura seria  nr 1900107 din 2019-10-28</t>
  </si>
  <si>
    <t>C/V 37 nr 191336din data 31 10 2019 - ORADEA TRANSPORT LOCAL SA - achitat factura seria 37 nr 191336 din 2019-10-31</t>
  </si>
  <si>
    <t>C/V nr 7529din data 31 10 2019 - GAZ HATEG SA - achitat factura seria  nr 7529 din 2019-10-31</t>
  </si>
  <si>
    <t>C/V nr 455din data 23 10 2019 - MADAFARM SRL - achitat factura seria  nr 455 din 2019-10-23</t>
  </si>
  <si>
    <t>C/V nr 30251din data 25 10 2019 - NERTERA FARM SRL - achitat factura seria  nr 30251 din 2019-10-25</t>
  </si>
  <si>
    <t>C/V IMPACT nr 41525din data 05 11 2019 - GAL CRISTIAN FLORIN - achitat factura seria IMPACT nr 41525 din 2019-11-05</t>
  </si>
  <si>
    <t>11.11.2019</t>
  </si>
  <si>
    <t>C/V AST nr 89din data 06 11 2019 - ASCENS TIPO SRL - achitat factura seria AST nr 89 din 2019-11-06</t>
  </si>
  <si>
    <t>C/V nr 1900120din data 30 10 2019 - ROGESIL SRL - achitat factura seria  nr 1900120 din 2019-10-30</t>
  </si>
  <si>
    <t>C/V nr 1900117din data 30 10 2019 - ROGESIL SRL - achitat factura seria  nr 1900117 din 2019-10-30</t>
  </si>
  <si>
    <t>C/V nr 789din data 01 11 2019 - BURGARO GRUP SRL - achitat factura seria  nr 789 din 2019-11-01</t>
  </si>
  <si>
    <t>C/V nr 19 43din data 31 10 2019 - ALOE FARM SRL - achitat factura seria  nr 19*43 din 2019-10-31</t>
  </si>
  <si>
    <t>C/V nr 23459din data 28 10 2019 - NERTERA FARM SRL - achitat factura seria  nr 23459 din 2019-10-28</t>
  </si>
  <si>
    <t>C/V nr 23465din data 30 10 2019 - NERTERA FARM SRL - achitat factura seria  nr 23465 din 2019-10-30</t>
  </si>
  <si>
    <t>C/V nr 23464din data 29 10 2019 - NERTERA FARM SRL - achitat factura seria  nr 23464 din 2019-10-29</t>
  </si>
  <si>
    <t>C/V nr 23466din data 30 10 2019 - NERTERA FARM SRL - achitat factura seria  nr 23466 din 2019-10-30</t>
  </si>
  <si>
    <t>C/V NRTO nr 23468din data 31 10 2019 - NERTERA FARM SRL - achitat factura seria NRTO nr 23468 din 2019-10-31</t>
  </si>
  <si>
    <t>C/V nr 23487din data 05 11 2019 - NERTERA FARM SRL - achitat factura seria  nr 23487 din 2019-11-05</t>
  </si>
  <si>
    <t>C/V nr 23471din data 01 11 2019 - NERTERA FARM SRL - achitat factura seria  nr 23471 din 2019-11-01</t>
  </si>
  <si>
    <t>C/V nr 1900106din data 28 10 2019 - ROGESIL SRL - achitat factura seria  nr 1900106 din 2019-10-28</t>
  </si>
  <si>
    <t>C/V 43 nr 30035556din data 05 11 2019 - TZMO ROMANIA SRL - achitat factura seria 43 nr 30035556 din 2019-11-05</t>
  </si>
  <si>
    <t>C/V nr 13654din data 31 10 2019 - SELECT CATERING S.R.L - achitat factura seria  nr 13654 din 2019-10-31</t>
  </si>
  <si>
    <t>C/V CRARSPA nr 4626din data 31 10 2019 - PAZA SI PROTECTIE BIHOR SRL - achitat factura seria CRARSPA nr 4626 din 2019-10-31</t>
  </si>
  <si>
    <t>C/V MT nr 2288din data 04 11 2019 - MONDOTUR SRL - achitat factura seria MT nr 2288 din 2019-11-04</t>
  </si>
  <si>
    <t>C/V RAPA nr 14din data 08 11 2019 - ASOCIATIA CAMINUL CASA MATEI - achitat factura seria RAPA nr 14 din 2019-11-08</t>
  </si>
  <si>
    <t>C/V , nr. 13674din data: 31.10.2019 - SELECT CATERING S.R.L - achitat factura seria  nr 13674 din 2019-10-31</t>
  </si>
  <si>
    <t>13.11.2019</t>
  </si>
  <si>
    <t>C/V nr 20190197din data 30 10 2019 - TUDOREL EXIM SRL - achitat factura seria  nr 20190197 din 2019-10-30</t>
  </si>
  <si>
    <t>C/V nr 13664din data 31 10 2019 - SELECT CATERING S.R.L - achitat factura seria  nr 13664 din 2019-10-31</t>
  </si>
  <si>
    <t>C/V CAR nr 069986din data 01 11 2019 - CARNEXMAR SRL - achitat factura seria CAR nr 069986 din 2019-11-01</t>
  </si>
  <si>
    <t>C/V nr 13670din data 31 10 2019 - SELECT CATERING S.R.L - achitat factura seria  nr 13670 din 2019-10-31</t>
  </si>
  <si>
    <t>C/V nr 68259din data 07 11 2019 - PARHAN COM SRL - achitat factura seria  nr 68259 din 2019-11-07</t>
  </si>
  <si>
    <t>C/V nr 23477din data 04 11 2019 - NERTERA FARM SRL - achitat factura seria  nr 23477 din 2019-11-04</t>
  </si>
  <si>
    <t>C/V nr 13659din data 31 10 2019 - SELECT CATERING S.R.L - achitat factura seria  nr 13659 din 2019-10-31</t>
  </si>
  <si>
    <t>C/V nr 694din data 28 10 2019 - FARMACIA RENATAFARM SRL - achitat factura seria  nr 694 din 2019-10-28</t>
  </si>
  <si>
    <t>C/V nr 20190196din data 30 10 2019 - TUDOREL EXIM SRL - achitat factura seria  nr 20190196 din 2019-10-30</t>
  </si>
  <si>
    <t>C/V nr 13671din data 31 10 2019 - SELECT CATERING S.R.L - achitat factura seria  nr 13671 din 2019-10-31</t>
  </si>
  <si>
    <t>C/V FSM nr 137din data 29 10 2019 - FUNDATIA SCLEROZA MULTIPLA MS BIHOR - achitat factura seria FSM nr 137 din 2019-10-29</t>
  </si>
  <si>
    <t>C/V nr 2298din data 04 11 2019 - MONDOTUR SRL - achitat factura seria  nr 2298 din 2019-11-04</t>
  </si>
  <si>
    <t>C/V nr 13675din data 31 10 2019 - SELECT CATERING S.R.L - achitat factura seria  nr 13675 din 2019-10-31</t>
  </si>
  <si>
    <t>C/V nr 23451din data 22 10 2019 - NERTERA FARM SRL - achitat factura seria  nr 23451 din 2019-10-22</t>
  </si>
  <si>
    <t>C/V nr 2355din data 23 10 2019 - NERTERA FARM SRL - achitat factura seria  nr 2355 din 2019-10-23</t>
  </si>
  <si>
    <t>C/V nr 23449din data 22 10 2019 - NERTERA FARM SRL - achitat factura seria  nr 23449 din 2019-10-22</t>
  </si>
  <si>
    <t>C/V nr 23469din data 01 11 2019 - NERTERA FARM SRL - achitat factura seria  nr 23469 din 2019-11-01</t>
  </si>
  <si>
    <t>C/V nr 20190195din data 30 10 2019 - TUDOREL EXIM SRL - achitat factura seria  nr 20190195 din 2019-10-30</t>
  </si>
  <si>
    <t>C/V nr 20din data 31 10 2019 - ASOC.ASIST.SOC.EPISCOP N.POPOVICI - achitat factura seria  nr 20 din 2019-10-31</t>
  </si>
  <si>
    <t>14.11.2019</t>
  </si>
  <si>
    <t>C/V nr 9504725253din data 04 11 2019 - ELECTRICA FURNIZARE SA - achitat factura seria  nr 9504725253 din 2019-11-04</t>
  </si>
  <si>
    <t>C/V nr 23479din data 04 11 2019 - NERTERA FARM SRL - achitat factura seria  nr 23479 din 2019-11-04</t>
  </si>
  <si>
    <t>C/V nr 23488din data 05 11 2019 - NERTERA FARM SRL - achitat factura seria  nr 23488 din 2019-11-05</t>
  </si>
  <si>
    <t>C/V nr 23480din data 04 11 2019 - NERTERA FARM SRL - achitat factura seria  nr 23480 din 2019-11-04</t>
  </si>
  <si>
    <t>C/V nr 23496din data 06 11 2019 - NERTERA FARM SRL - achitat factura seria  nr 23496 din 2019-11-06</t>
  </si>
  <si>
    <t>C/V nr 23484din data 04 11 2019 - NERTERA FARM SRL - achitat factura seria  nr 23484 din 2019-11-04</t>
  </si>
  <si>
    <t>C/V nr 23489din data 05 11 2019 - NERTERA FARM SRL - achitat factura seria  nr 23489 din 2019-11-05</t>
  </si>
  <si>
    <t>C/V CJ nr 30035564din data 05 11 2019 - TZMO ROMANIA SRL - achitat factura seria CJ nr 30035564 din 2019-11-05</t>
  </si>
  <si>
    <t>C/V FFSM nr 00272din data 05 11 2019 - MIRUS ABC SRL - achitat factura seria FFSM nr 00272 din 2019-11-05</t>
  </si>
  <si>
    <t>C/V MT nr 2300din data 04 11 2019 - MONDOTUR SRL - achitat factura seria MT nr 2300 din 2019-11-04</t>
  </si>
  <si>
    <t>C/V TGXO nr 193498din data 31 10 2019 - TRANSGEX SA - achitat factura seria TGXO nr 193498 din 2019-10-31</t>
  </si>
  <si>
    <t>C/V AVE nr 2169762din data 31 10 2019 - AVE BIHOR SRL - achitat factura seria AVE nr 2169762 din 2019-10-31</t>
  </si>
  <si>
    <t>C/V CAR nr 191100178din data 06 11 2019 - CARNEXMAR SRL - achitat factura seria CAR nr 191100178 din 2019-11-06</t>
  </si>
  <si>
    <t>C/V AFS nr 100987din data 05 11 2019 - ANCA FARM SRL - achitat factura seria AFS nr 100987 din 2019-11-05</t>
  </si>
  <si>
    <t>C/V nr 1863din data 01 11 2019 - PARTIZAN ECOSERV SRL - achitat factura seria  nr 1863 din 2019-11-01</t>
  </si>
  <si>
    <t>C/V nr 3482990din data 31 10 2019 - RER VEST SA - achitat factura seria  nr 3482990 din 2019-10-31</t>
  </si>
  <si>
    <t>C/V nr 13651din data 31 10 2019 - SELECT CATERING S.R.L - achitat factura seria  nr 13651 din 2019-10-31</t>
  </si>
  <si>
    <t>C/V nr 456din data 05 11 2019 - MEDOFARM SRL - achitat factura seria  nr 456 din 2019-11-05</t>
  </si>
  <si>
    <t>C/V nr 457din data 06 11 2019 - MEDOFARM SRL - achitat factura seria  nr 457 din 2019-11-06</t>
  </si>
  <si>
    <t>C/V nr 678din data 07 11 2019 - FARMACIA ERA SRL - achitat factura seria  nr 678 din 2019-11-07</t>
  </si>
  <si>
    <t>C/V nr 44din data 07 10 2019 - ASOCIATIA IN CASA TA - achitat factura seria  nr 44 din 2019-10-07</t>
  </si>
  <si>
    <t>C/V nr 9504725341din data 04 11 2019 - ELECTRICA FURNIZARE SA - achitat factura seria  nr 9504725341 din 2019-11-04</t>
  </si>
  <si>
    <t>C/V nr 1900124din data 30 10 2019 - ROGESIL SRL - achitat factura seria  nr 1900124 din 2019-10-30</t>
  </si>
  <si>
    <t>C/V nr 13647din data 31 10 2019 - SELECT CATERING S.R.L - achitat factura seria  nr 13647 din 2019-10-31</t>
  </si>
  <si>
    <t>C/V nr 23467din data 30 10 2019 - NERTERA FARM SRL - achitat factura seria  nr 23467 din 2019-10-30</t>
  </si>
  <si>
    <t>C/V nr 23483din data 04 11 2019 - NERTERA FARM SRL - achitat factura seria  nr 23483 din 2019-11-04</t>
  </si>
  <si>
    <t>C/V nr 52410din data 11 11 2019 - UNIQA ASIGURARI S.A. - achitat factura seria  nr 52410 din 2019-11-11</t>
  </si>
  <si>
    <t>C/V nr 9504725061din data 04 11 2019 - ELECTRICA FURNIZARE SA - achitat factura seria  nr 9504725061 din 2019-11-04</t>
  </si>
  <si>
    <t>C/V nr 116686790din data 05 11 2019 - INTER BROKER DE ASIGURARE SRL - achitat factura seria  nr 116686790 din 2019-11-05</t>
  </si>
  <si>
    <t>C/V SLC BH nr 13649din data 31 10 2019 - SELECT CATERING S.R.L - achitat factura seria SLC BH nr 13649 din 2019-10-31</t>
  </si>
  <si>
    <t>C/V PES nr 187din data 01 11 2019 - PARTIZAN ECOSERV SRL - achitat factura seria PES nr 187 din 2019-11-01</t>
  </si>
  <si>
    <t>C/V nr 2299din data 04 11 2019 - MONDOTUR SRL - achitat factura seria  nr 2299 din 2019-11-04</t>
  </si>
  <si>
    <t>C/V FEF19 nr 9504725203din data 04 11 2019 - ELECTRICA FURNIZARE SA - achitat factura seria FEF19 nr 9504725203 din 2019-11-04</t>
  </si>
  <si>
    <t>C/V nr 23476din data 04 11 2019 - NERTERA FARM SRL - achitat factura seria  nr 23476 din 2019-11-04</t>
  </si>
  <si>
    <t>C/V nr 75din data 06 11 2019 - COSARUL NOROCOS SRL - achitat factura seria  nr 75 din 2019-11-06</t>
  </si>
  <si>
    <t>C/V nr 1900111din data 30 10 2019 - ROGESIL SRL - achitat factura seria  nr 1900111 din 2019-10-30</t>
  </si>
  <si>
    <t>C/V nr 1862din data 01 11 2019 - PARTIZAN ECOSERV SRL - achitat factura seria  nr 1862 din 2019-11-01</t>
  </si>
  <si>
    <t>C/V nr 5531625055din data 04 11 2019 - ROMPETROL DOWNSTREAM SRL - achitat factura seria  nr 5531625055 din 2019-11-04</t>
  </si>
  <si>
    <t>15.11.2019</t>
  </si>
  <si>
    <t>C/V nr 56din data 06 11 2019 - FLAMADAR SRL - achitat factura seria  nr 56 din 2019-11-06</t>
  </si>
  <si>
    <t>C/V CN nr 041din data 11 03 2019 - COSARUL NOROCOS SRL - achitat factura seria CN nr 041 din 2019-03-11</t>
  </si>
  <si>
    <t>C/V MT nr 2297din data 04 11 2019 - MONDOTUR SRL - achitat factura seria MT nr 2297 din 2019-11-04</t>
  </si>
  <si>
    <t>C/V FEF19 nr 9504725296din data 04 11 2019 - ELECTRICA FURNIZARE SA - achitat factura seria FEF19 nr 9504725296 din 2019-11-04</t>
  </si>
  <si>
    <t>C/V SLC BH nr 13692din data 10 11 2019 - SELECT CATERING S.R.L - achitat factura seria SLC BH nr 13692 din 2019-11-10</t>
  </si>
  <si>
    <t>C/V FEF19 nr 9504725162din data 04 11 2019 - ELECTRICA FURNIZARE SA - achitat factura seria FEF19 nr 9504725162 din 2019-11-04</t>
  </si>
  <si>
    <t>C/V TKR nr 190318503983din data 01 11 2019 - TELEKOM ROMANIA COMMUNICATIONS - achitat factura seria TKR nr 190318503983 din 2019-11-01</t>
  </si>
  <si>
    <t>C/V SLC BH nr 13661din data 31 10 2019 - SELECT CATERING S.R.L - achitat factura seria SLC BH nr 13661 din 2019-10-31</t>
  </si>
  <si>
    <t>C/V SLC BH nr 13698din data 10 11 2019 - SELECT CATERING S.R.L - achitat factura seria SLC BH  nr 13698 din 2019-11-10</t>
  </si>
  <si>
    <t>C/V nr 23497din data 06 11 2019 - NERTERA FARM SRL - achitat factura seria  nr 23497 din 2019-11-06</t>
  </si>
  <si>
    <t>C/V nr 23499din data 07 11 2019 - NERTERA FARM SRL - achitat factura seria  nr 23499 din 2019-11-07</t>
  </si>
  <si>
    <t>C/V nr 23493din data 06 11 2019 - NERTERA FARM SRL - achitat factura seria  nr 23493 din 2019-11-06</t>
  </si>
  <si>
    <t>C/V nr 389din data 08 11 2019 - PAPER SERV COMPANY SRL - achitat factura seria  nr 389 din 2019-11-08</t>
  </si>
  <si>
    <t>C/V nr 13712din data 10 11 2019 - SELECT CATERING S.R.L - achitat factura seria  nr 13712 din 2019-11-10</t>
  </si>
  <si>
    <t>PLATA F. 23490 - NERTERA FARM SRL</t>
  </si>
  <si>
    <t>C/V nr 3805998din data 01 11 2019 - LA FANTANA SRL - achitat factura seria  nr 3805998 din 2019-11-01</t>
  </si>
  <si>
    <t>C/V nr 191100249din data 07 11 2019 - OVM PAPER DISTRIBUTIE SRL - achitat factura seria  nr 191100249 din 2019-11-07</t>
  </si>
  <si>
    <t>C/V nr 5779din data 30 10 2019 - FLORIVAS SRL - achitat factura seria  nr 5779 din 2019-10-30</t>
  </si>
  <si>
    <t>C/V FVS nr 5792din data 31 10 2019 - FLORIVAS SRL - achitat factura seria FVS nr 5792 din 2019-10-31</t>
  </si>
  <si>
    <t>C/V MT nr 2296din data 04 11 2019 - MONDOTUR SRL - achitat factura seria MT nr 2296 din 2019-11-04</t>
  </si>
  <si>
    <t>C/V NRTO nr 23504din data 11 11 2019 - NERTERA FARM SRL - achitat factura seria NRTO nr 23504 din 2019-11-11</t>
  </si>
  <si>
    <t>C/V nr 5936din data 01 11 2019 - SEESOFT CONSULTING SRL - achitat factura seria  nr 5936 din 2019-11-01</t>
  </si>
  <si>
    <t>18.11.2019</t>
  </si>
  <si>
    <t>C/V FFLFTBH nr 38075996din data 01 11 2019 - LA FANTANA SRL - achitat factura seria FFLFTBH nr 38075996 din 2019-11-01</t>
  </si>
  <si>
    <t>C/V MT nr 2280din data 04 11 2019 - MONDOTUR SRL - achitat factura seria MT nr 2280 din 2019-11-04</t>
  </si>
  <si>
    <t>C/V DJ FARM nr 5961din data 08 11 2019 - NEOMED SRL - achitat factura seria DJ FARM nr 5961 din 2019-11-08</t>
  </si>
  <si>
    <t>C/V nr 9505087439din data 07 11 2019 - ELECTRICA FURNIZARE SA - achitat factura seria  nr 9505087439 din 2019-11-07</t>
  </si>
  <si>
    <t>C/V nr 190318503975din data 01 11 2019 - TELEKOM ROMANIA COMMUNICATIONS - achitat factura seria  nr 190318503975 din 2019-11-01</t>
  </si>
  <si>
    <t>C/V FFLFTBH nr 38076002din data 01 11 2019 - LA FANTANA SRL - achitat factura seria FFLFTBH nr 38076002 din 2019-11-01</t>
  </si>
  <si>
    <t>C/V TERMO P nr 00437410din data 31 10 2019 - TERMOFICARE ORADEA SA - achitat factura seria TERMO P nr 00437410 din 2019-10-31</t>
  </si>
  <si>
    <t>C/V SLC BH nr 13650din data 31 10 2019 - SELECT CATERING S.R.L - achitat factura seria SLC BH nr 13650 din 2019-10-31</t>
  </si>
  <si>
    <t>C/V BH OVM nr 0087651din data 06 11 2019 - OVM PAPER DISTRIBUTIE SRL - achitat factura seria BH OVM nr 0087651 din 2019-11-06</t>
  </si>
  <si>
    <t>C/V ANDFS nr 0099207din data 11 11 2019 - ANDROMI COM SRL - achitat factura seria ANDFS nr 0099207 din 2019-11-11</t>
  </si>
  <si>
    <t>C/V nr 38076004din data 01 11 2019 - LA FANTANA SRL - achitat factura seria  nr 38076004 din 2019-11-01</t>
  </si>
  <si>
    <t>C/V nr 9504871248din data 05 11 2019 - ELECTRICA FURNIZARE SA - achitat factura seria  nr 9504871248 din 2019-11-05</t>
  </si>
  <si>
    <t>C/V CAR nr 070312din data 08 11 2019 - CARNEXMAR SRL - achitat factura seria CAR nr 070312 din 2019-11-08</t>
  </si>
  <si>
    <t>C/V TK nr 22423/5/11din data 12 11 2019 - TISZA KOLOMAN - achitat factura seria TK nr 22423/5/11 din 2019-11-12</t>
  </si>
  <si>
    <t>C/V TG nr 22423/5/11din data 12 11 2019 - TISZA GHEORGHE - achitat factura seria TG nr 22423/5/11 din 2019-11-12</t>
  </si>
  <si>
    <t>C/V ANDFS nr 99477din data 12 11 2019 - ANDROMI COM SRL - achitat factura seria ANDFS nr 99477 din 2019-11-12</t>
  </si>
  <si>
    <t>C/V FFLFTTBH nr 38075999din data 01 11 2019 - LA FANTANA SRL - achitat factura seria FFLFTTBH nr 38075999 din 2019-11-01</t>
  </si>
  <si>
    <t>C/V MT nr 2289din data 04 11 2019 - MONDOTUR SRL - achitat factura seria MT nr 2289 din 2019-11-04</t>
  </si>
  <si>
    <t>C/V nr 4187din data 06 11 2019 - COSIMARIO VENDING - achitat factura seria  nr 4187 din 2019-11-06</t>
  </si>
  <si>
    <t>C/V nr 190318626582din data 01 11 2019 - TELEKOM ROMANIA COMMUNICATIONS - achitat factura seria  nr 190318626582 din 2019-11-01</t>
  </si>
  <si>
    <t>C/V FFLFTBH nr 38076005din data 01 11 2019 - LA FANTANA SRL - achitat factura seria FFLFTBH nr 38076005 din 2019-11-01</t>
  </si>
  <si>
    <t>C/V nr 437408din data 30 10 2019 - TERMOFICARE ORADEA SA - achitat factura seria  nr 437408 din 2019-10-30</t>
  </si>
  <si>
    <t>C/V nr 437414din data 31 10 2019 - TERMOFICARE ORADEA SA - achitat factura seria  nr 437414 din 2019-10-31</t>
  </si>
  <si>
    <t>C/V nr 437417din data 31 10 2019 - TERMOFICARE ORADEA SA - achitat factura seria  nr 437417 din 2019-10-31</t>
  </si>
  <si>
    <t>C/V nr 190318661548din data 01 11 2019 - TELEKOM ROMANIA COMMUNICATIONS - achitat factura seria  nr 190318661548 din 2019-11-01</t>
  </si>
  <si>
    <t>D.G.A.S.P.C. BIHOR</t>
  </si>
  <si>
    <t>'Situatia platilor prin banca in luna 
Noiembrie 2019'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</si>
  <si>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</si>
  <si>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</si>
  <si>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</si>
  <si>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</si>
  <si>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</si>
  <si>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</si>
  <si>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</si>
  <si>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</si>
  <si>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</si>
  <si>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01.11.2019</t>
  </si>
  <si>
    <t>C/V dif fact nr 289din data 01 11 2019 - PARTIZAN SECURITY SRL - achitat factura seria dif fact nr 289 din 2019-11-01</t>
  </si>
  <si>
    <t>2</t>
  </si>
  <si>
    <t>C/V nr 288din data 24 10 2019 - PARTIZAN SECURITY SRL - achitat factura seria  nr 288 din 2019-10-24</t>
  </si>
  <si>
    <t>3</t>
  </si>
  <si>
    <t>C/V CRR nr 288din data 24 10 2019 - PARTIZAN SECURITY SRL - achitat factura seria CRR nr 288 din 2019-10-24</t>
  </si>
  <si>
    <t>4</t>
  </si>
  <si>
    <t>C/V VE nr 1960din data 23 10 2019 - BERVE SERVICE SRL - achitat factura seria VE nr 1960 din 2019-10-23</t>
  </si>
  <si>
    <t>5</t>
  </si>
  <si>
    <t>C/V 12 nr 288din data 24 10 2019 - PARTIZAN SECURITY SRL - achitat factura seria 12 nr 288 din 2019-10-24</t>
  </si>
  <si>
    <t>6</t>
  </si>
  <si>
    <t>C/V CZRCD nr 289din data 24 10 2019 - PARTIZAN SECURITY SRL - achitat factura seria CZRCD nr 289 din 2019-10-24</t>
  </si>
  <si>
    <t>7</t>
  </si>
  <si>
    <t>C/V CZRCD nr 288din data 24 10 2019 - PARTIZAN SECURITY SRL - achitat factura seria CZRCD nr 288 din 2019-10-24</t>
  </si>
  <si>
    <t>8</t>
  </si>
  <si>
    <t>C/V nr 1850din data 16 10 2019 - PARTIZAN ECOSERV SRL - achitat factura seria  nr 1850 din 2019-10-16</t>
  </si>
  <si>
    <t>9</t>
  </si>
  <si>
    <t>C/V 32 nr 289din data 24 10 2019 - PARTIZAN SECURITY SRL - achitat factura seria 32 nr 289 din 2019-10-24</t>
  </si>
  <si>
    <t>10</t>
  </si>
  <si>
    <t>C/V 32 nr 288din data 24 10 2019 - PARTIZAN SECURITY SRL - achitat factura seria 32 nr 288 din 2019-10-24</t>
  </si>
  <si>
    <t>11</t>
  </si>
  <si>
    <t>C/V 54 nr 289din data 24 10 2019 - PARTIZAN SECURITY SRL - achitat factura seria 54 nr 289 din 2019-10-24</t>
  </si>
  <si>
    <t>12</t>
  </si>
  <si>
    <t>C/V 54 nr 288din data 24 10 2019 - PARTIZAN SECURITY SRL - achitat factura seria 54 nr 288 din 2019-10-24</t>
  </si>
  <si>
    <t>13</t>
  </si>
  <si>
    <t>C/V 5 nr 289din data 24 10 2019 - PARTIZAN SECURITY SRL - achitat factura seria 5 nr 289 din 2019-10-24</t>
  </si>
  <si>
    <t>14</t>
  </si>
  <si>
    <t>C/V 55 nr 288din data 24 10 2019 - PARTIZAN SECURITY SRL - achitat factura seria 55 nr 288 din 2019-10-24</t>
  </si>
  <si>
    <t>15</t>
  </si>
  <si>
    <t>C/V nr 289din data 24 10 2019 - PARTIZAN SECURITY SRL - achitat factura seria  nr 289 din 2019-10-24</t>
  </si>
  <si>
    <t>16</t>
  </si>
  <si>
    <t>C/V HAIDU V nr 288din data 24 10 2019 - PARTIZAN SECURITY SRL - achitat factura seria HAIDU  V nr 288 din 2019-10-24</t>
  </si>
  <si>
    <t>17</t>
  </si>
  <si>
    <t>C/V ARHIVA nr 289din data 24 10 2019 - PARTIZAN SECURITY SRL - achitat factura seria ARHIVA nr 289 din 2019-10-24</t>
  </si>
  <si>
    <t>18</t>
  </si>
  <si>
    <t>C/V arhiva nr 288din data 24 10 2019 - PARTIZAN SECURITY SRL - achitat factura seria arhiva nr 288 din 2019-10-24</t>
  </si>
  <si>
    <t>19</t>
  </si>
  <si>
    <t>20</t>
  </si>
  <si>
    <t>C/V nr 289 29din data 24 10 2019 - PARTIZAN SECURITY SRL - achitat factura seria  nr 289-29 din 2019-10-24</t>
  </si>
  <si>
    <t>21</t>
  </si>
  <si>
    <t>C/V nr 288 29din data 24 10 2019 - PARTIZAN SECURITY SRL - achitat factura seria  nr 288-29 din 2019-10-24</t>
  </si>
  <si>
    <t>22</t>
  </si>
  <si>
    <t>C/V PTZ 031 nr 0289din data 24 10 2019 - PARTIZAN SECURITY SRL - achitat factura seria PTZ 031 nr 0289 din 2019-10-24</t>
  </si>
  <si>
    <t>23</t>
  </si>
  <si>
    <t>C/V PTZ 031 nr 0288din data 24 10 2019 - PARTIZAN SECURITY SRL - achitat factura seria PTZ 031 nr 0288 din 2019-10-24</t>
  </si>
  <si>
    <t>24</t>
  </si>
  <si>
    <t>C/V nr 289 33din data 24 10 2019 - PARTIZAN SECURITY SRL - achitat factura seria  nr 289-33 din 2019-10-24</t>
  </si>
  <si>
    <t>C/V nr 288 33din data 24 10 2019 - PARTIZAN SECURITY SRL - achitat factura seria  nr 288-33 din 2019-10-24</t>
  </si>
  <si>
    <t>C/V 35 nr 289din data 24 10 2019 - PARTIZAN SECURITY SRL - achitat factura seria 35 nr 289 din 2019-10-24</t>
  </si>
  <si>
    <t>C/V 37 nr 289din data 24 10 2019 - PARTIZAN SECURITY SRL - achitat factura seria 37 nr 289 din 2019-10-24</t>
  </si>
  <si>
    <t>C/V 37 nr 288din data 24 10 2019 - PARTIZAN SECURITY SRL - achitat factura seria 37 nr 288 din 2019-10-24</t>
  </si>
  <si>
    <t>C/V PTZ nr 0289din data 24 10 2019 - PARTIZAN SECURITY SRL - achitat factura seria PTZ nr 0289 din 2019-10-24</t>
  </si>
  <si>
    <t>C/V PTZ nr 0288din data 24 10 2019 - PARTIZAN SECURITY SRL - achitat factura seria PTZ nr 0288 din 2019-10-24</t>
  </si>
  <si>
    <t>C/V 40 nr 289din data 24 10 2019 - PARTIZAN SECURITY SRL - achitat factura seria 40 nr 289 din 2019-10-24</t>
  </si>
  <si>
    <t>C/V 40 nr 288din data 24 10 2019 - PARTIZAN SECURITY SRL - achitat factura seria 40 nr 288 din 2019-10-24</t>
  </si>
  <si>
    <t>C/V nr 289 42din data 24 10 2019 - PARTIZAN SECURITY SRL - achitat factura seria  nr 289-42 din 2019-10-24</t>
  </si>
  <si>
    <t>C/V nr 288 42din data 24 10 2019 - PARTIZAN SECURITY SRL - achitat factura seria  nr 288-42 din 2019-10-24</t>
  </si>
  <si>
    <t>C/V nr 28948din data 24 10 2019 - PARTIZAN SECURITY SRL - achitat factura seria  nr 28948 din 2019-10-24</t>
  </si>
  <si>
    <t>C/V nr 28848din data 24 10 2019 - PARTIZAN SECURITY SRL - achitat factura seria  nr 28848 din 2019-10-24</t>
  </si>
  <si>
    <t>C/V 49 nr 289din data 24 10 2019 - PARTIZAN SECURITY SRL - achitat factura seria 49 nr 289 din 2019-10-24</t>
  </si>
  <si>
    <t>C/V 49 nr 288din data 24 10 2019 - PARTIZAN SECURITY SRL - achitat factura seria 49 nr 288 din 2019-10-24</t>
  </si>
  <si>
    <t>C/V 50 nr 289din data 24 10 2019 - PARTIZAN SECURITY SRL - achitat factura seria 50 nr 289 din 2019-10-24</t>
  </si>
  <si>
    <t>C/V 50 nr 288din data 24 10 2019 - PARTIZAN SECURITY SRL - achitat factura seria 50 nr 288 din 2019-10-24</t>
  </si>
  <si>
    <t>C/V 56 nr 289din data 24 10 2019 - PARTIZAN SECURITY SRL - achitat factura seria 56 nr 289 din 2019-10-24</t>
  </si>
  <si>
    <t>C/V 56 nr 288din data 24 10 2019 - PARTIZAN SECURITY SRL - achitat factura seria 56 nr 288 din 2019-10-24</t>
  </si>
  <si>
    <t>C/V ADAPOST nr 289din data 24 10 2019 - PARTIZAN SECURITY SRL - achitat factura seria ADAPOST nr 289 din 2019-10-24</t>
  </si>
  <si>
    <t>C/V ADAPOST nr 288din data 24 10 2019 - PARTIZAN SECURITY SRL - achitat factura seria ADAPOST nr 288 din 2019-10-24</t>
  </si>
  <si>
    <t>C/V CIS BEIUS nr 289din data 24 10 2019 - PARTIZAN SECURITY SRL - achitat factura seria CIS BEIUS nr 289 din 2019-10-24</t>
  </si>
  <si>
    <t>C/V CIS BEIUS nr 288din data 24 10 2019 - PARTIZAN SECURITY SRL - achitat factura seria CIS BEIUS nr 288 din 2019-10-24</t>
  </si>
  <si>
    <t>C/V 12 nr 289din data 24 10 2019 - PARTIZAN SECURITY SRL - achitat factura seria 12 nr 289 din 2019-10-24</t>
  </si>
  <si>
    <t>C/V 35 nr 288din data 24 10 2019 - PARTIZAN SECURITY SRL - achitat factura seria 35 nr 288 din 2019-10-24</t>
  </si>
  <si>
    <t>C/V PTZ nr 28834din data 24 10 2019 - PARTIZAN SECURITY SRL - achitat factura seria PTZ nr 28834 din 2019-10-24</t>
  </si>
  <si>
    <t>C/V PTZ nr 289346din data 24 10 2019 - PARTIZAN SECURITY SRL - achitat factura seria PTZ nr 289346 din 2019-10-24</t>
  </si>
  <si>
    <t>C/V nr 1848din data 25 10 2019 - PARTIZAN ECOSERV SRL - achitat factura seria  nr 1848 din 2019-10-25</t>
  </si>
  <si>
    <t>C/V 13 nr 289din data 24 10 2019 - PARTIZAN SECURITY SRL - achitat factura seria 13 nr 289 din 2019-10-24</t>
  </si>
  <si>
    <t>C/V 13 nr 288din data 24 10 2019 - PARTIZAN SECURITY SRL - achitat factura seria 13 nr 288 din 2019-10-24</t>
  </si>
  <si>
    <t>C/V nr 13633din data 21 10 2019 - SELECT CATERING S.R.L - achitat factura seria  nr 13633 din 2019-10-21</t>
  </si>
  <si>
    <t>C/V nr 23435din data 17 10 2019 - NERTERA FARM SRL - achitat factura seria  nr 23435 din 2019-10-17</t>
  </si>
  <si>
    <t>C/V nr 23442din data 21 10 2019 - NERTERA FARM SRL - achitat factura seria  nr 23442 din 2019-10-21</t>
  </si>
  <si>
    <t>C/V 14 nr 289din data 24 10 2019 - PARTIZAN SECURITY SRL - achitat factura seria 14 nr 289 din 2019-10-24</t>
  </si>
  <si>
    <t>C/V 14 nr 288din data 24 10 2019 - PARTIZAN SECURITY SRL - achitat factura seria 14 nr 288 din 2019-10-24</t>
  </si>
  <si>
    <t>19.11.2019</t>
  </si>
  <si>
    <t>C/V nr 785din data 22 10 2019 - BURGARO GRUP SRL - achitat factura seria  nr 785 din 2019-10-22</t>
  </si>
  <si>
    <t>C/V nr 68075din data 01 11 2019 - PARHAN COM SRL - achitat factura seria  nr 68075 din 2019-11-01</t>
  </si>
  <si>
    <t>C/V nr 103din data 30 10 2019 - EMPURIA BRAVA SRL - achitat factura seria  nr 103 din 2019-10-30</t>
  </si>
  <si>
    <t>C/V nr 183507din data 01 11 2019 - UNIMAR COM SRL - achitat factura seria  nr 183507 din 2019-11-01</t>
  </si>
  <si>
    <t>C/V nr 702din data 05 11 2019 - FARMACIA RENATAFARM SRL - achitat factura seria  nr 702 din 2019-11-05</t>
  </si>
  <si>
    <t>C/V nr 701din data 05 11 2019 - FARMACIA RENATAFARM SRL - achitat factura seria  nr 701 din 2019-11-05</t>
  </si>
  <si>
    <t>C/V nr 9505335257din data 09 11 2019 - ELECTRICA FURNIZARE SA - achitat factura seria  nr 9505335257 din 2019-11-09</t>
  </si>
  <si>
    <t>C/V nr 351825din data 31 10 2019 - COMPANIA DE APA ORADEA SA - achitat factura seria  nr 351825 din 2019-10-31</t>
  </si>
  <si>
    <t>C/V 14 nr 9505335257din data 09 11 2019 - ELECTRICA FURNIZARE SA - achitat factura seria 14 nr 9505335257 din 2019-11-09</t>
  </si>
  <si>
    <t>C/V 14 nr 351825din data 31 10 2019 - COMPANIA DE APA ORADEA SA - achitat factura seria 14 nr 351825 din 2019-10-31</t>
  </si>
  <si>
    <t>C/V MT nr 2286din data 04 11 2019 - MONDOTUR SRL - achitat factura seria MT nr 2286 din 2019-11-04</t>
  </si>
  <si>
    <t>C/V TERMO P nr 00437413din data 31 10 2019 - TERMOFICARE ORADEA SA - achitat factura seria TERMO P nr 00437413 din 2019-10-31</t>
  </si>
  <si>
    <t>C/V TKR nr 190318504202din data 01 11 2019 - TELEKOM ROMANIA COMMUNICATIONS - achitat factura seria TKR nr 190318504202 din 2019-11-01</t>
  </si>
  <si>
    <t>C/V SLC BH nr 13646din data 31 10 2019 - SELECT CATERING S.R.L - achitat factura seria SLC BH nr 13646 din 2019-10-31</t>
  </si>
  <si>
    <t>C/V nr 68261din data 07 11 2019 - PARHAN COM SRL - achitat factura seria  nr 68261 din 2019-11-07</t>
  </si>
  <si>
    <t>C/V nr 13673din data 31 10 2019 - SELECT CATERING S.R.L - achitat factura seria  nr 13673 din 2019-10-31</t>
  </si>
  <si>
    <t>C/V nr 13593din data 10 10 2019 - SELECT CATERING S.R.L - achitat factura seria  nr 13593 din 2019-10-10</t>
  </si>
  <si>
    <t>C/V nr 23481din data 04 11 2019 - NERTERA FARM SRL - achitat factura seria  nr 23481 din 2019-11-04</t>
  </si>
  <si>
    <t>C/V nr 23482din data 04 11 2019 - NERTERA FARM SRL - achitat factura seria  nr 23482 din 2019-11-04</t>
  </si>
  <si>
    <t>C/V nr 9505087336din data 07 11 2019 - ELECTRICA FURNIZARE SA - achitat factura seria  nr 9505087336 din 2019-11-07</t>
  </si>
  <si>
    <t>C/V nr 13703din data 10 11 2019 - SELECT CATERING S.R.L - achitat factura seria  nr 13703 din 2019-11-10</t>
  </si>
  <si>
    <t>C/V nr 1866din data 01 11 2019 - PARTIZAN ECOSERV SRL - achitat factura seria  nr 1866 din 2019-11-01</t>
  </si>
  <si>
    <t>C/V nr 9504725393din data 04 11 2019 - ELECTRICA FURNIZARE SA - achitat factura seria  nr 9504725393 din 2019-11-04</t>
  </si>
  <si>
    <t>C/V nr 13665din data 31 10 2019 - SELECT CATERING S.R.L - achitat factura seria  nr 13665 din 2019-10-31</t>
  </si>
  <si>
    <t>C/V nr 13584din data 10 10 2019 - SELECT CATERING S.R.L - achitat factura seria  nr 13584 din 2019-10-10</t>
  </si>
  <si>
    <t>C/V nr 452din data 06 11 2019 - COL. TEHNIC MIHAI VITEAZUL - achitat factura seria  nr 452 din 2019-11-06</t>
  </si>
  <si>
    <t>C/V nr 190318503736din data 01 11 2019 - TELEKOM ROMANIA COMMUNICATIONS - achitat factura seria  nr 190318503736 din 2019-11-01</t>
  </si>
  <si>
    <t>C/V nr 13672din data 31 10 2019 - SELECT CATERING S.R.L - achitat factura seria  nr 13672 din 2019-10-31</t>
  </si>
  <si>
    <t>C/V nr 24din data 12 11 2019 - COSTEL SRL - achitat factura seria  nr 24 din 2019-11-12</t>
  </si>
  <si>
    <t>C/V nr 2443din data 12 11 2019 - ADIASAL SRL - achitat factura seria  nr 2443 din 2019-11-12</t>
  </si>
  <si>
    <t>C/V nr 10298834din data 31 10 2019 - COMPANIA DE APA ORADEA SA - achitat factura seria  nr 10298834 din 2019-10-31</t>
  </si>
  <si>
    <t>C/V nr 190318613577din data 01 11 2019 - TELEKOM ROMANIA COMMUNICATIONS - achitat factura seria  nr 190318613577 din 2019-11-01</t>
  </si>
  <si>
    <t>C/V nr 53193309din data 06 11 2019 - RCS   RDS SA - achitat factura seria  nr 53193309 din 2019-11-06</t>
  </si>
  <si>
    <t>C/V nr 13696din data 10 11 2019 - SELECT CATERING S.R.L - achitat factura seria  nr 13696 din 2019-11-10</t>
  </si>
  <si>
    <t>C/V nr 704din data 07 11 2019 - FARMACIA RENATAFARM SRL - achitat factura seria  nr 704 din 2019-11-07</t>
  </si>
  <si>
    <t>C/V nr 705din data 07 11 2019 - FARMACIA RENATAFARM SRL - achitat factura seria  nr 705 din 2019-11-07</t>
  </si>
  <si>
    <t>C/V nr 9504725117din data 04 11 2019 - ELECTRICA FURNIZARE SA - achitat factura seria  nr 9504725117 din 2019-11-04</t>
  </si>
  <si>
    <t>C/V nr 68260din data 07 11 2019 - PARHAN COM SRL - achitat factura seria  nr 68260 din 2019-11-07</t>
  </si>
  <si>
    <t>C/V nr 9505087579din data 07 11 2019 - ELECTRICA FURNIZARE SA - achitat factura seria  nr 9505087579 din 2019-11-07</t>
  </si>
  <si>
    <t>C/V nr 9504870913din data 05 11 2019 - ELECTRICA FURNIZARE SA - achitat factura seria  nr 9504870913 din 2019-11-05</t>
  </si>
  <si>
    <t>C/V nr 190318482562din data 01 11 2019 - TELEKOM ROMANIA COMMUNICATIONS - achitat factura seria  nr 190318482562 din 2019-11-01</t>
  </si>
  <si>
    <t>C/V 56 nr 24din data 12 11 2019 - COSTEL SRL - achitat factura seria 56 nr 24 din 2019-11-12</t>
  </si>
  <si>
    <t>C/V 56 nr 95005335821din data 09 11 2019 - ELECTRICA FURNIZARE SA - achitat factura seria 56 nr 95005335821 din 2019-11-09</t>
  </si>
  <si>
    <t>C/V nr 13708din data 10 11 2019 - SELECT CATERING S.R.L - achitat factura seria  nr 13708 din 2019-11-10</t>
  </si>
  <si>
    <t>C/V nr 453din data 06 11 2019 - COL. TEHNIC MIHAI VITEAZUL - achitat factura seria  nr 453 din 2019-11-06</t>
  </si>
  <si>
    <t>C/V nr 791din data 01 11 2019 - BURGARO GRUP SRL - achitat factura seria  nr 791 din 2019-11-01</t>
  </si>
  <si>
    <t>C/V nr 38076003din data 01 11 2019 - LA FANTANA SRL - achitat factura seria  nr 38076003 din 2019-11-01</t>
  </si>
  <si>
    <t>C/V nr 2287din data 04 11 2019 - MONDOTUR SRL - achitat factura seria  nr 2287 din 2019-11-04</t>
  </si>
  <si>
    <t>C/V nr 437415din data 31 10 2019 - TERMOFICARE ORADEA SA - achitat factura seria  nr 437415 din 2019-10-31</t>
  </si>
  <si>
    <t>C/V nr 9504725503din data 04 11 2019 - ELECTRICA FURNIZARE SA - achitat factura seria  nr 9504725503 din 2019-11-04</t>
  </si>
  <si>
    <t>C/V nr 183488din data 31 10 2019 - UNIMAR COM SRL - achitat factura seria  nr 183488 din 2019-10-31</t>
  </si>
  <si>
    <t>C/V nr 13902din data 30 10 2019 - CARMINA COM SRL - achitat factura seria  nr 13902 din 2019-10-30</t>
  </si>
  <si>
    <t>C/V nr 183065din data 28 10 2019 - UNIMAR COM SRL - achitat factura seria  nr 183065 din 2019-10-28</t>
  </si>
  <si>
    <t>C/V nr 759167din data 31 10 2019 - DORBOB PROD SRL - achitat factura seria  nr 759167 din 2019-10-31</t>
  </si>
  <si>
    <t>C/V nr 183494din data 01 11 2019 - UNIMAR COM SRL - achitat factura seria  nr 183494 din 2019-11-01</t>
  </si>
  <si>
    <t>C/V nr 191001409din data 31 10 2019 - CARNEXMAR SRL - achitat factura seria  nr 191001409 din 2019-10-31</t>
  </si>
  <si>
    <t>C/V nr 183063din data 28 10 2019 - UNIMAR COM SRL - achitat factura seria  nr 183063 din 2019-10-28</t>
  </si>
  <si>
    <t>C/V MT nr 2282din data 04 11 2019 - MONDOTUR SRL - achitat factura seria MT nr 2282 din 2019-11-04</t>
  </si>
  <si>
    <t>C/V NRTO nr 23452din data 22 10 2019 - NERTERA FARM SRL - achitat factura seria NRTO nr 23452 din 2019-10-22</t>
  </si>
  <si>
    <t>C/V NRTO nr 23486din data 05 11 2019 - NERTERA FARM SRL - achitat factura seria NRTO nr 23486 din 2019-11-05</t>
  </si>
  <si>
    <t>C/V MATERNAL nr 289din data 24 10 2019 - PARTIZAN SECURITY SRL - achitat factura seria MATERNAL nr 289 din 2019-10-24</t>
  </si>
  <si>
    <t>C/V MATERNAL nr 288din data 24 10 2019 - PARTIZAN SECURITY SRL - achitat factura seria MATERNAL nr 288 din 2019-10-24</t>
  </si>
  <si>
    <t>C/V CP2 nr 289din data 24 10 2019 - PARTIZAN SECURITY SRL - achitat factura seria CP2 nr 289 din 2019-10-24</t>
  </si>
  <si>
    <t>C/V CP2 nr 288din data 24 10 2019 - PARTIZAN SECURITY SRL - achitat factura seria CP2 nr 288 din 2019-10-24</t>
  </si>
  <si>
    <t>C/V PTZ 020 nr 0288din data 24 10 2019 - PARTIZAN SECURITY SRL - achitat factura seria PTZ 020 nr 0288 din 2019-10-24</t>
  </si>
  <si>
    <t>C/V nr 1900100din data 24 10 2019 - ROGESIL SRL - achitat factura seria  nr 1900100 din 2019-10-24</t>
  </si>
  <si>
    <t>C/V TK nr 22423/5/10din data 22 10 2019 - TISZA KOLOMAN - achitat factura seria TK nr 22423/5/10 din 2019-10-22</t>
  </si>
  <si>
    <t>C/V TG nr 22423/5/10din data 22 10 2019 - TISZA GHEORGHE - achitat factura seria TG nr 22423/5/10 din 2019-10-22</t>
  </si>
  <si>
    <t>C/V PTZ nr 289din data 24 10 2019 - PARTIZAN SECURITY SRL - achitat factura seria PTZ nr 289 din 2019-10-24</t>
  </si>
  <si>
    <t>C/V PTZ nr 288din data 24 10 2019 - PARTIZAN SECURITY SRL - achitat factura seria PTZ nr 288 din 2019-10-24</t>
  </si>
  <si>
    <t>C/V ANDFS nr 98594din data 22 10 2019 - ANDROMI COM SRL - achitat factura seria ANDFS nr 98594 din 2019-10-22</t>
  </si>
  <si>
    <t>C/V CAR nr 191001114din data 24 10 2019 - CARNEXMAR SRL - achitat factura seria CAR nr 191001114 din 2019-10-24</t>
  </si>
  <si>
    <t>C/V BH UNM F nr 182079din data 16 10 2019 - UNIMAR COM SRL - achitat factura seria BH UNM F nr 182079 din 2019-10-16</t>
  </si>
  <si>
    <t>C/V BHPCS nr 67545din data 17 10 2019 - PARHAN COM SRL - achitat factura seria BHPCS nr 67545 din 2019-10-17</t>
  </si>
  <si>
    <t>C/V BH UNM F nr 182081din data 16 10 2019 - UNIMAR COM SRL - achitat factura seria BH UNM F nr 182081 din 2019-10-16</t>
  </si>
  <si>
    <t>C/V AFS nr 100971din data 16 10 2019 - ANCA FARM SRL - achitat factura seria AFS nr 100971 din 2019-10-16</t>
  </si>
  <si>
    <t>C/V AFS nr 100970din data 15 10 2019 - ANCA FARM SRL - achitat factura seria AFS nr 100970 din 2019-10-15</t>
  </si>
  <si>
    <t>C/V AFS nr 100976din data 18 10 2019 - ANCA FARM SRL - achitat factura seria AFS nr 100976 din 2019-10-18</t>
  </si>
  <si>
    <t>C/V PTZ 020 nr 0289din data 24 10 2019 - PARTIZAN SECURITY SRL - achitat factura seria PTZ 020 nr 0289 din 2019-10-24</t>
  </si>
  <si>
    <t>C/V DACIA nr 289din data 24 10 2019 - PARTIZAN SECURITY SRL - achitat factura seria DACIA nr 289 din 2019-10-24</t>
  </si>
  <si>
    <t>C/V VIDEO nr 288din data 24 10 2019 - PARTIZAN SECURITY SRL - achitat factura seria VIDEO nr 288 din 2019-10-24</t>
  </si>
  <si>
    <t>C/V 39 nr 289din data 24 10 2019 - PARTIZAN SECURITY SRL - achitat factura seria 39 nr 289 din 2019-10-24</t>
  </si>
  <si>
    <t>C/V 39 nr 288din data 24 10 2019 - PARTIZAN SECURITY SRL - achitat factura seria 39 nr 288 din 2019-10-24</t>
  </si>
  <si>
    <t>C/V PTZ 041 nr 0289din data 24 10 2019 - PARTIZAN SECURITY SRL - achitat factura seria PTZ 041 nr 0289 din 2019-10-24</t>
  </si>
  <si>
    <t>C/V PTZ 041 nr 0288din data 24 10 2019 - PARTIZAN SECURITY SRL - achitat factura seria PTZ 041 nr 0288 din 2019-10-24</t>
  </si>
  <si>
    <t>C/V 44 nr 289din data 24 10 2019 - PARTIZAN SECURITY SRL - achitat factura seria 44 nr 289 din 2019-10-24</t>
  </si>
  <si>
    <t>C/V 44 nr 288din data 24 10 2019 - PARTIZAN SECURITY SRL - achitat factura seria 44 nr 288 din 2019-10-24</t>
  </si>
  <si>
    <t>C/V 45 nr 289din data 24 10 2019 - PARTIZAN SECURITY SRL - achitat factura seria 45 nr 289 din 2019-10-24</t>
  </si>
  <si>
    <t>C/V 45 nr 288din data 24 10 2019 - PARTIZAN SECURITY SRL - achitat factura seria 45 nr 288 din 2019-10-24</t>
  </si>
  <si>
    <t>C/V fef19 nr 9502618013din data 14 10 2019 - ELECTRICA FURNIZARE SA - achitat factura seria fef19 nr 9502618013 din 2019-10-14</t>
  </si>
  <si>
    <t>C/V dgvpj nr 64084din data 11 10 2019 - DISTRIGAZ VEST SA - achitat factura seria dgvpj nr 64084 din 2019-10-11</t>
  </si>
  <si>
    <t>C/V nr 28946din data 24 10 2019 - PARTIZAN SECURITY SRL - achitat factura seria  nr 28946 din 2019-10-24</t>
  </si>
  <si>
    <t>C/V nr 289461din data 24 10 2019 - PARTIZAN SECURITY SRL - achitat factura seria  nr 289461 din 2019-10-24</t>
  </si>
  <si>
    <t>C/V nr 28846din data 24 10 2019 - PARTIZAN SECURITY SRL - achitat factura seria  nr 28846 din 2019-10-24</t>
  </si>
  <si>
    <t>C/V nr 288461din data 24 10 2019 - PARTIZAN SECURITY SRL - achitat factura seria  nr 288461 din 2019-10-24</t>
  </si>
  <si>
    <t>C/V nr 1844din data 25 10 2019 - PARTIZAN ECOSERV SRL - achitat factura seria  nr 1844 din 2019-10-25</t>
  </si>
  <si>
    <t>C/V nr 20190546din data 10 10 2019 - KORONIA FARM - achitat factura seria  nr 20190546 din 2019-10-10</t>
  </si>
  <si>
    <t>C/V nr 20190565din data 24 10 2019 - KORONIA FARM - achitat factura seria  nr 20190565 din 2019-10-24</t>
  </si>
  <si>
    <t>C/V nr 5744din data 22 10 2019 - FLORIVAS SRL - achitat factura seria  nr 5744 din 2019-10-22</t>
  </si>
  <si>
    <t>C/V CRARSPA nr 289din data 24 10 2019 - PARTIZAN SECURITY SRL - achitat factura seria CRARSPA nr 289 din 2019-10-24</t>
  </si>
  <si>
    <t>C/V CRARSPA nr 288din data 24 10 2019 - PARTIZAN SECURITY SRL - achitat factura seria CRARSPA nr 288 din 2019-10-24</t>
  </si>
  <si>
    <t>C/V SLC BH nr 13608din data 21 10 2019 - SELECT CATERING S.R.L - achitat factura seria SLC BH nr 13608 din 2019-10-21</t>
  </si>
  <si>
    <t>C/V CPCD6 nr 289din data 24 10 2019 - PARTIZAN SECURITY SRL - achitat factura seria CPCD6 nr 289 din 2019-10-24</t>
  </si>
  <si>
    <t>C/V CPCD6 nr 288din data 24 10 2019 - PARTIZAN SECURITY SRL - achitat factura seria CPCD6 nr 288 din 2019-10-24</t>
  </si>
  <si>
    <t>C/V 81 nr 289din data 24 10 2019 - PARTIZAN SECURITY SRL - achitat factura seria 81 nr 289 din 2019-10-24</t>
  </si>
  <si>
    <t>C/V 81 nr 288din data 24 10 2019 - PARTIZAN SECURITY SRL - achitat factura seria 81 nr 288 din 2019-10-24</t>
  </si>
  <si>
    <t>C/V INC nr 289din data 24 10 2019 - PARTIZAN SECURITY SRL - achitat factura seria INC nr 289 din 2019-10-24</t>
  </si>
  <si>
    <t>C/V VID nr 288din data 24 10 2019 - PARTIZAN SECURITY SRL - achitat factura seria VID nr 288 din 2019-10-24</t>
  </si>
  <si>
    <t>C/V CRR TINCA nr 289din data 24 09 2019 - PARTIZAN SECURITY SRL - achitat factura seria CRR TINCA nr 289 din 2019-09-24</t>
  </si>
  <si>
    <t>C/V CRR TINCA nr 288din data 24 10 2019 - PARTIZAN SECURITY SRL - achitat factura seria CRR TINCA nr 288 din 2019-10-24</t>
  </si>
  <si>
    <t>C/V CAR nr 069725din data 25 10 2019 - CARNEXMAR SRL - achitat factura seria CAR nr 069725 din 2019-10-25</t>
  </si>
  <si>
    <t>C/V BHPCS nr 67506din data 16 10 2019 - PARHAN COM SRL - achitat factura seria BHPCS nr 67506 din 2019-10-16</t>
  </si>
  <si>
    <t>C/V FFLFTBH nr 38076001din data 01 11 2019 - LA FANTANA SRL - achitat factura seria FFLFTBH nr 38076001 din 2019-11-01</t>
  </si>
  <si>
    <t>C/V CAO AC nr 353164din data 31 10 2019 - COMPANIA DE APA ORADEA SA - achitat factura seria CAO-AC nr 353164 din 2019-10-31</t>
  </si>
  <si>
    <t>C/V CAO AC nr 351820din data 31 10 2019 - COMPANIA DE APA ORADEA SA - achitat factura seria CAO-AC nr 351820 din 2019-10-31</t>
  </si>
  <si>
    <t>C/V CAO AC nr 351817din data 31 10 2019 - COMPANIA DE APA ORADEA SA - achitat factura seria CAO-AC nr 351817 din 2019-10-31</t>
  </si>
  <si>
    <t>C/V nr 190318504203din data 01 11 2019 - TELEKOM ROMANIA COMMUNICATIONS - achitat factura seria  nr 190318504203 din 2019-11-01</t>
  </si>
  <si>
    <t>C/V nr 13684din data 10 11 2019 - SELECT CATERING S.R.L - achitat factura seria  nr 13684 din 2019-11-10</t>
  </si>
  <si>
    <t>C/V nr 191383din data 07 11 2019 - ORADEA TRANSPORT LOCAL SA - achitat factura seria  nr 191383 din 2019-11-07</t>
  </si>
  <si>
    <t>C/V nr 9505335666din data 09 11 2019 - ELECTRICA FURNIZARE SA - achitat factura seria  nr 9505335666 din 2019-11-09</t>
  </si>
  <si>
    <t>C/V nr 201932471din data 01 11 2019 - EDILUL SA BEIUS - achitat factura seria  nr 201932471 din 2019-11-01</t>
  </si>
  <si>
    <t>C/V nr 190318542891din data 01 11 2019 - TELEKOM ROMANIA COMMUNICATIONS - achitat factura seria  nr 190318542891 din 2019-11-01</t>
  </si>
  <si>
    <t>C/V nr 147732din data 31 10 2019 - SALUBRI SA - achitat factura seria  nr 147732 din 2019-10-31</t>
  </si>
  <si>
    <t>C/V nr 53193303din data 06 11 2019 - RCS   RDS SA - achitat factura seria  nr 53193303 din 2019-11-06</t>
  </si>
  <si>
    <t>C/V nr 13706din data 10 11 2019 - SELECT CATERING S.R.L - achitat factura seria  nr 13706 din 2019-11-10</t>
  </si>
  <si>
    <t>C/V nr 681din data 11 11 2019 - FARMACIA ERA SRL - achitat factura seria  nr 681 din 2019-11-11</t>
  </si>
  <si>
    <t>C/V nr 147727din data 31 10 2019 - SALUBRI SA - achitat factura seria  nr 147727 din 2019-10-31</t>
  </si>
  <si>
    <t>C/V nr 13700din data 10 11 2019 - SELECT CATERING S.R.L - achitat factura seria  nr 13700 din 2019-11-10</t>
  </si>
  <si>
    <t>C/V nr 351818din data 31 10 2019 - COMPANIA DE APA ORADEA SA - achitat factura seria  nr 351818 din 2019-10-31</t>
  </si>
  <si>
    <t>C/V nr 53193335din data 06 11 2019 - RCS   RDS SA - achitat factura seria  nr 53193335 din 2019-11-06</t>
  </si>
  <si>
    <t>C/V nr 795din data 13 11 2019 - BURGARO GRUP SRL - achitat factura seria  nr 795 din 2019-11-13</t>
  </si>
  <si>
    <t>21.11.2019</t>
  </si>
  <si>
    <t>C/V nr 499318005371din data 14 11 2019 - SELGROS CASH   CARRY SRL - achitat factura seria  nr 499318005371 din 2019-11-14</t>
  </si>
  <si>
    <t>C/V nr 87723din data 07 11 2019 - OVM PAPER DISTRIBUTIE SRL - achitat factura seria  nr 87723 din 2019-11-07</t>
  </si>
  <si>
    <t>C/V nr 19180din data 07 11 2019 - DISTRIGAZ VEST SA - achitat factura seria  nr 19180 din 2019-11-07</t>
  </si>
  <si>
    <t>C/V nr 351824din data 31 10 2019 - COMPANIA DE APA ORADEA SA - achitat factura seria  nr 351824 din 2019-10-31</t>
  </si>
  <si>
    <t>C/V fdb19 nr 53193300din data 06 11 2019 - RCS   RDS SA - achitat factura seria fdb19 nr 53193300 din 2019-11-06</t>
  </si>
  <si>
    <t>C/V CJ nr 30035786din data 12 11 2019 - TZMO ROMANIA SRL - achitat factura seria CJ nr 30035786 din 2019-11-12</t>
  </si>
  <si>
    <t>C/V nr 2292din data 04 11 2019 - MONDOTUR SRL - achitat factura seria  nr 2292 din 2019-11-04</t>
  </si>
  <si>
    <t>C/V nr 351827din data 31 10 2019 - COMPANIA DE APA ORADEA SA - achitat factura seria  nr 351827 din 2019-10-31</t>
  </si>
  <si>
    <t>C/V FDB19 nr 53193334din data 06 11 2019 - RCS   RDS SA - achitat factura seria FDB19 nr 53193334 din 2019-11-06</t>
  </si>
  <si>
    <t>C/V nr 53193304din data 06 11 2019 - RCS   RDS SA - achitat factura seria  nr 53193304 din 2019-11-06</t>
  </si>
  <si>
    <t>C/V ALS nr 879din data 05 11 2019 - ASOC.ROMANA GERMANA ALSTERDORF - achitat factura seria ALS nr 879 din 2019-11-05</t>
  </si>
  <si>
    <t>C/V FDB19 nr 53193295din data 06 11 2019 - RCS   RDS SA - achitat factura seria FDB19 nr 53193295 din 2019-11-06</t>
  </si>
  <si>
    <t>C/V FDB19 nr 53193315din data 06 11 2019 - RCS   RDS SA - achitat factura seria FDB19 nr 53193315 din 2019-11-06</t>
  </si>
  <si>
    <t>C/V nr 190318503989din data 01 11 2019 - TELEKOM ROMANIA COMMUNICATIONS - achitat factura seria  nr 190318503989 din 2019-11-01</t>
  </si>
  <si>
    <t>C/V nr 499318005351din data 14 11 2019 - SELGROS CASH   CARRY SRL - achitat factura seria  nr 499318005351 din 2019-11-14</t>
  </si>
  <si>
    <t>C/V ALS nr 20din data 04 11 2019 - ASOC.ROMANA GERMANA ALSTERDORF - achitat factura seria ALS nr 20 din 2019-11-04</t>
  </si>
  <si>
    <t>C/V ALS nr 882din data 05 11 2019 - ASOC.ROMANA GERMANA ALSTERDORF - achitat factura seria ALS nr 882 din 2019-11-05</t>
  </si>
  <si>
    <t>C/V ALS nr 884din data 05 11 2019 - ASOC.ROMANA GERMANA ALSTERDORF - achitat factura seria ALS nr 884 din 2019-11-05</t>
  </si>
  <si>
    <t>C/V nr 351829din data 31 10 2019 - COMPANIA DE APA ORADEA SA - achitat factura seria  nr 351829 din 2019-10-31</t>
  </si>
  <si>
    <t>C/V nr 23494din data 06 11 2019 - NERTERA FARM SRL - achitat factura seria  nr 23494 din 2019-11-06</t>
  </si>
  <si>
    <t>C/V ALS nr 23din data 04 11 2019 - ASOC.ROMANA GERMANA ALSTERDORF - achitat factura seria ALS nr 23 din 2019-11-04</t>
  </si>
  <si>
    <t>C/V nr 1900118din data 30 10 2019 - ROGESIL SRL - achitat factura seria  nr 1900118 din 2019-10-30</t>
  </si>
  <si>
    <t>C/V nr 9505335885din data 09 11 2019 - ELECTRICA FURNIZARE SA - achitat factura seria  nr 9505335885 din 2019-11-09</t>
  </si>
  <si>
    <t>C/V nr 321din data 14 11 2019 - FUNDATIA COPIII DRAGOSTEI - achitat factura seria  nr 321 din 2019-11-14</t>
  </si>
  <si>
    <t>C/V nr 323din data 18 11 2019 - FUNDATIA COPIII DRAGOSTEI - achitat factura seria  nr 323 din 2019-11-18</t>
  </si>
  <si>
    <t>C/V FEF19 nr 9505087636din data 07 11 2019 - ELECTRICA FURNIZARE SA - achitat factura seria FEF19 nr 9505087636 din 2019-11-07</t>
  </si>
  <si>
    <t>C/V FDB19 nr 53193302din data 06 11 2019 - RCS   RDS SA - achitat factura seria FDB19 nr 53193302 din 2019-11-06</t>
  </si>
  <si>
    <t>C/V ALS nr 878din data 05 11 2019 - ASOC.ROMANA GERMANA ALSTERDORF - achitat factura seria ALS nr 878 din 2019-11-05</t>
  </si>
  <si>
    <t>C/V ALS nr 880din data 05 11 2019 - ASOC.ROMANA GERMANA ALSTERDORF - achitat factura seria ALS nr 880 din 2019-11-05</t>
  </si>
  <si>
    <t>C/V ALS nr 881din data 05 11 2019 - ASOC.ROMANA GERMANA ALSTERDORF - achitat factura seria ALS nr 881 din 2019-11-05</t>
  </si>
  <si>
    <t>C/V ALS nr 883din data 05 11 2019 - ASOC.ROMANA GERMANA ALSTERDORF - achitat factura seria ALS nr 883 din 2019-11-05</t>
  </si>
  <si>
    <t>C/V nr 351815din data 31 10 2019 - COMPANIA DE APA ORADEA SA - achitat factura seria  nr 351815 din 2019-10-31</t>
  </si>
  <si>
    <t>C/V nr 53193314din data 06 11 2019 - RCS   RDS SA - achitat factura seria  nr 53193314 din 2019-11-06</t>
  </si>
  <si>
    <t>C/V nr 13695din data 10 11 2019 - SELECT CATERING S.R.L - achitat factura seria  nr 13695 din 2019-11-10</t>
  </si>
  <si>
    <t>C/V nr 351813din data 31 10 2019 - COMPANIA DE APA ORADEA SA - achitat factura seria  nr 351813 din 2019-10-31</t>
  </si>
  <si>
    <t>C/V nr 351814din data 31 10 2019 - COMPANIA DE APA ORADEA SA - achitat factura seria  nr 351814 din 2019-10-31</t>
  </si>
  <si>
    <t>C/V nr 53193316din data 06 11 2019 - RCS   RDS SA - achitat factura seria  nr 53193316 din 2019-11-06</t>
  </si>
  <si>
    <t>C/V nr 13711din data 10 11 2019 - SELECT CATERING S.R.L - achitat factura seria  nr 13711 din 2019-11-10</t>
  </si>
  <si>
    <t>C/V nr 351823din data 31 10 2019 - COMPANIA DE APA ORADEA SA - achitat factura seria  nr 351823 din 2019-10-31</t>
  </si>
  <si>
    <t>C/V nr 53193291din data 06 11 2019 - RCS   RDS SA - achitat factura seria  nr 53193291 din 2019-11-06</t>
  </si>
  <si>
    <t>C/V nr 5351828din data 31 10 2019 - COMPANIA DE APA ORADEA SA - achitat factura seria  nr 5351828 din 2019-10-31</t>
  </si>
  <si>
    <t>C/V nr 53193313din data 06 11 2019 - RCS   RDS SA - achitat factura seria  nr 53193313 din 2019-11-06</t>
  </si>
  <si>
    <t>C/V nr 9504871168din data 05 11 2019 - ELECTRICA FURNIZARE SA - achitat factura seria  nr 9504871168 din 2019-11-05</t>
  </si>
  <si>
    <t>C/V nr 6631625053din data 04 11 2019 - ROMPETROL DOWNSTREAM SRL - achitat factura seria  nr 6631625053 din 2019-11-04</t>
  </si>
  <si>
    <t>C/V nr 53193318din data 06 11 2019 - RCS   RDS SA - achitat factura seria  nr 53193318 din 2019-11-06</t>
  </si>
  <si>
    <t>C/V nr 1189din data 09 11 2019 - OANA FARM SRL - achitat factura seria  nr 1189 din 2019-11-09</t>
  </si>
  <si>
    <t>C/V nr 1186din data 07 11 2019 - OANA FARM SRL - achitat factura seria  nr 1186 din 2019-11-07</t>
  </si>
  <si>
    <t>C/V nr 1181din data 01 11 2019 - OANA FARM SRL - achitat factura seria  nr 1181 din 2019-11-01</t>
  </si>
  <si>
    <t>C/V nr 1182din data 06 11 2019 - OANA FARM SRL - achitat factura seria  nr 1182 din 2019-11-06</t>
  </si>
  <si>
    <t>C/V nr 53193317din data 06 11 2019 - RCS   RDS SA - achitat factura seria  nr 53193317 din 2019-11-06</t>
  </si>
  <si>
    <t>C/V nr 1029832din data 31 10 2019 - COMPANIA DE APA ORADEA SA - achitat factura seria  nr 1029832 din 2019-10-31</t>
  </si>
  <si>
    <t>C/V nr 2441din data 12 11 2019 - ADIASAL SRL - achitat factura seria  nr 2441 din 2019-11-12</t>
  </si>
  <si>
    <t>C/V nr 53193331din data 06 11 2019 - RCS   RDS SA - achitat factura seria  nr 53193331 din 2019-11-06</t>
  </si>
  <si>
    <t>C/V SPERA nr 1029833din data 01 11 2019 - COMPANIA DE APA ORADEA SA - achitat factura seria SPERA nr 1029833 din 2019-11-01</t>
  </si>
  <si>
    <t>C/V nr 2446din data 12 11 2019 - ADIASAL SRL - achitat factura seria  nr 2446 din 2019-11-12</t>
  </si>
  <si>
    <t>C/V nr 53193328din data 06 11 2019 - RCS   RDS SA - achitat factura seria  nr 53193328 din 2019-11-06</t>
  </si>
  <si>
    <t>C/V nr 190318503977din data 01 11 2019 - TELEKOM ROMANIA COMMUNICATIONS - achitat factura seria  nr 190318503977 din 2019-11-01</t>
  </si>
  <si>
    <t>C/V nr 53193319din data 06 11 2019 - RCS   RDS SA - achitat factura seria  nr 53193319 din 2019-11-06</t>
  </si>
  <si>
    <t>C/V nr 53193299din data 06 11 2019 - RCS   RDS SA - achitat factura seria  nr 53193299 din 2019-11-06</t>
  </si>
  <si>
    <t>C/V nr 53193336din data 06 11 2019 - RCS   RDS SA - achitat factura seria  nr 53193336 din 2019-11-06</t>
  </si>
  <si>
    <t>C/V nr 53193301din data 06 11 2019 - RCS   RDS SA - achitat factura seria  nr 53193301 din 2019-11-06</t>
  </si>
  <si>
    <t>C/V nr 1900113din data 30 10 2019 - ROGESIL SRL - achitat factura seria  nr 1900113 din 2019-10-30</t>
  </si>
  <si>
    <t>C/V nr 385din data 07 11 2019 - PAPER SERV COMPANY SRL - achitat factura seria  nr 385 din 2019-11-07</t>
  </si>
  <si>
    <t>C/V nr 1900116din data 30 10 2019 - ROGESIL SRL - achitat factura seria  nr 1900116 din 2019-10-30</t>
  </si>
  <si>
    <t>C/V nr 1900115din data 30 10 2019 - ROGESIL SRL - achitat factura seria  nr 1900115 din 2019-10-30</t>
  </si>
  <si>
    <t>C/V nr 1900122din data 30 10 2019 - ROGESIL SRL - achitat factura seria  nr 1900122 din 2019-10-30</t>
  </si>
  <si>
    <t>C/V nr 1900121din data 30 10 2019 - ROGESIL SRL - achitat factura seria  nr 1900121 din 2019-10-30</t>
  </si>
  <si>
    <t>C/V nr 130753din data 15 11 2019 - ASTROMELIA SRL - achitat factura seria  nr 130753 din 2019-11-15</t>
  </si>
  <si>
    <t>C/V nr 2262din data 05 11 2019 - TEHNOPRINT SRL - achitat factura seria  nr 2262 din 2019-11-05</t>
  </si>
  <si>
    <t>C/V nr 1900131din data 06 11 2019 - ROGESIL SRL - achitat factura seria  nr 1900131 din 2019-11-06</t>
  </si>
  <si>
    <t>C/V nr 1900130din data 06 11 2019 - ROGESIL SRL - achitat factura seria  nr 1900130 din 2019-11-06</t>
  </si>
  <si>
    <t>C/V nr 1900129din data 06 11 2019 - ROGESIL SRL - achitat factura seria  nr 1900129 din 2019-11-06</t>
  </si>
  <si>
    <t>C/V nr 9505din data 09 11 2019 - ELECTRICA FURNIZARE SA - achitat factura seria  nr 9505 din 2019-11-09</t>
  </si>
  <si>
    <t>C/V nr 351816din data 31 10 2019 - COMPANIA DE APA ORADEA SA - achitat factura seria  nr 351816 din 2019-10-31</t>
  </si>
  <si>
    <t>C/V nr 3482989din data 31 10 2019 - RER VEST SA - achitat factura seria  nr 3482989 din 2019-10-31</t>
  </si>
  <si>
    <t>C/V nr 351826din data 31 10 2019 - COMPANIA DE APA ORADEA SA - achitat factura seria  nr 351826 din 2019-10-31</t>
  </si>
  <si>
    <t>C/V nr 53193290din data 06 11 2019 - RCS   RDS SA - achitat factura seria  nr 53193290 din 2019-11-06</t>
  </si>
  <si>
    <t>22.11.2019</t>
  </si>
  <si>
    <t>C/V ARHIVA nr 351819din data 01 11 2019 - COMPANIA DE APA ORADEA SA - achitat factura seria ARHIVA nr 351819 din 2019-11-01</t>
  </si>
  <si>
    <t>C/V FFLFTBH nr 38076000din data 01 11 2019 - LA FANTANA SRL - achitat factura seria FFLFTBH nr 38076000 din 2019-11-01</t>
  </si>
  <si>
    <t>C/V TERMO P nr 00437412din data 31 10 2019 - TERMOFICARE ORADEA SA - achitat factura seria TERMO P nr 00437412 din 2019-10-31</t>
  </si>
  <si>
    <t>C/V CZRCD nr 9505335345din data 08 11 2019 - ELECTRICA FURNIZARE SA - achitat factura seria CZRCD nr 9505335345 din 2019-11-08</t>
  </si>
  <si>
    <t>C/V CZRCD nr 351819din data 01 11 2019 - COMPANIA DE APA ORADEA SA - achitat factura seria CZRCD nr 351819 din 2019-11-01</t>
  </si>
  <si>
    <t>C/V FDB19 nr 53193307din data 06 11 2019 - RCS   RDS SA - achitat factura seria FDB19 nr 53193307 din 2019-11-06</t>
  </si>
  <si>
    <t>C/V SLC BH nr 13682din data 08 11 2019 - SELECT CATERING S.R.L - achitat factura seria SLC BH nr 13682 din 2019-11-08</t>
  </si>
  <si>
    <t>C/V FEF19 nr 9505335345din data 09 11 2019 - ELECTRICA FURNIZARE SA - achitat factura seria FEF19 nr 9505335345 din 2019-11-09</t>
  </si>
  <si>
    <t>C/V CAO AC nr 351819din data 31 10 2019 - COMPANIA DE APA ORADEA SA - achitat factura seria CAO-AC nr 351819 din 2019-10-31</t>
  </si>
  <si>
    <t>C/V CJ nr 30035784din data 12 11 2019 - TZMO ROMANIA SRL - achitat factura seria CJ nr 30035784 din 2019-11-12</t>
  </si>
  <si>
    <t>C/V CPCD6 nr 950535345din data 09 11 2019 - ELECTRICA FURNIZARE SA - achitat factura seria CPCD6 nr 950535345 din 2019-11-09</t>
  </si>
  <si>
    <t>C/V FDB19 nr 53193306din data 06 11 2019 - RCS   RDS SA - achitat factura seria FDB19 nr 53193306 din 2019-11-06</t>
  </si>
  <si>
    <t>C/V 81 nr 9505335345din data 09 11 2019 - ELECTRICA FURNIZARE SA - achitat factura seria 81 nr 9505335345 din 2019-11-09</t>
  </si>
  <si>
    <t>C/V ARHIVA nr 9505335345din data 09 11 2019 - ELECTRICA FURNIZARE SA - achitat factura seria ARHIVA nr 9505335345 din 2019-11-09</t>
  </si>
  <si>
    <t>C/V nr 19100232din data 07 11 2019 - OVM PAPER DISTRIBUTIE SRL - achitat factura seria  nr 19100232 din 2019-11-07</t>
  </si>
  <si>
    <t>C/V nr 13din data 15 11 2019 - SMYK ALL FOR KIDS SRL - achitat factura seria  nr 13 din 2019-11-15</t>
  </si>
  <si>
    <t>C/V FDB19 nr 53193308din data 06 11 2019 - RCS   RDS SA - achitat factura seria FDB19 nr 53193308 din 2019-11-06</t>
  </si>
  <si>
    <t>C/V TKR nr 190318503978din data 01 11 2019 - TELEKOM ROMANIA COMMUNICATIONS - achitat factura seria TKR nr 190318503978 din 2019-11-01</t>
  </si>
  <si>
    <t>C/V TKR nr 190318504329din data 01 11 2019 - TELEKOM ROMANIA COMMUNICATIONS - achitat factura seria TKR nr 190318504329 din 2019-11-01</t>
  </si>
  <si>
    <t>C/V nr 1900138din data 09 11 2019 - ROGESIL SRL - achitat factura seria  nr 1900138 din 2019-11-09</t>
  </si>
  <si>
    <t>C/V nr 9505087387din data 07 11 2019 - ELECTRICA FURNIZARE SA - achitat factura seria  nr 9505087387 din 2019-11-07</t>
  </si>
  <si>
    <t>C/V nr 351822din data 31 10 2019 - COMPANIA DE APA ORADEA SA - achitat factura seria  nr 351822 din 2019-10-31</t>
  </si>
  <si>
    <t>C/V nr 53193293din data 06 11 2019 - RCS   RDS SA - achitat factura seria  nr 53193293 din 2019-11-06</t>
  </si>
  <si>
    <t>C/V nr 13690din data 10 11 2019 - SELECT CATERING S.R.L - achitat factura seria  nr 13690 din 2019-11-10</t>
  </si>
  <si>
    <t>C/V nr 668din data 06 11 2019 - FARMACIA ERA SRL - achitat factura seria  nr 668 din 2019-11-06</t>
  </si>
  <si>
    <t>C/V nr 1968012667din data 15 11 2019 - CARREFOUR ROMANIA SA - achitat factura seria  nr 1968012667 din 2019-11-15</t>
  </si>
  <si>
    <t>C/V 50 nr 3784731din data 13 11 2019 - SODEXO PASS ROMANIA SRL - achitat factura seria 50 nr 3784731 din 2019-11-13</t>
  </si>
  <si>
    <t>C/V CPCD6 nr 351819din data 01 11 2019 - COMPANIA DE APA ORADEA SA - achitat factura seria CPCD6 nr 351819 din 2019-11-01</t>
  </si>
  <si>
    <t>C/V 81 nr 351819din data 01 11 2019 - COMPANIA DE APA ORADEA SA - achitat factura seria 81 nr 351819 din 2019-11-01</t>
  </si>
  <si>
    <t>C/V nr 38075997din data 01 11 2019 - LA FANTANA SRL - achitat factura seria  nr 38075997 din 2019-11-01</t>
  </si>
  <si>
    <t>C/V MATERNAL nr 9505335257din data 09 11 2019 - ELECTRICA FURNIZARE SA - achitat factura seria MATERNAL nr 9505335257 din 2019-11-09</t>
  </si>
  <si>
    <t>C/V CAO nr 351825din data 01 11 2019 - COMPANIA DE APA ORADEA SA - achitat factura seria CAO nr 351825 din 2019-11-01</t>
  </si>
  <si>
    <t>C/V nr 53193312din data 06 11 2019 - RCS   RDS SA - achitat factura seria  nr 53193312 din 2019-11-06</t>
  </si>
  <si>
    <t>C/V SLC nr 13689din data 10 11 2019 - SELECT CATERING S.R.L - achitat factura seria SLC nr 13689 din 2019-11-10</t>
  </si>
  <si>
    <t>C/V nr 30250din data 24 10 2019 - NERTERA FARM SRL - achitat factura seria  nr 30250 din 2019-10-24</t>
  </si>
  <si>
    <t>C/V nr 23498din data 06 11 2019 - NERTERA FARM SRL - achitat factura seria  nr 23498 din 2019-11-06</t>
  </si>
  <si>
    <t>C/V CJ nr 30035578din data 05 11 2019 - TZMO ROMANIA SRL - achitat factura seria CJ nr 30035578 din 2019-11-05</t>
  </si>
  <si>
    <t>C/V nr 64din data 11 11 2019 - PSALMI SRL - achitat factura seria  nr 64 din 2019-11-11</t>
  </si>
  <si>
    <t>C/V nr 351812din data 31 10 2019 - COMPANIA DE APA ORADEA SA - achitat factura seria  nr 351812 din 2019-10-31</t>
  </si>
  <si>
    <t>C/V nr 53193310din data 06 11 2019 - RCS   RDS SA - achitat factura seria  nr 53193310 din 2019-11-06</t>
  </si>
  <si>
    <t>C/V nr 190318503981din data 01 11 2019 - TELEKOM ROMANIA COMMUNICATIONS - achitat factura seria  nr 190318503981 din 2019-11-01</t>
  </si>
  <si>
    <t>C/V nr 13713din data 10 11 2019 - SELECT CATERING S.R.L - achitat factura seria  nr 13713 din 2019-11-10</t>
  </si>
  <si>
    <t>C/V nr 671din data 06 11 2019 - FARMACIA ERA SRL - achitat factura seria  nr 671 din 2019-11-06</t>
  </si>
  <si>
    <t>C/V nr 667din data 05 11 2019 - FARMACIA ERA SRL - achitat factura seria  nr 667 din 2019-11-05</t>
  </si>
  <si>
    <t>C/V nr 1968012669din data 15 11 2019 - CARREFOUR ROMANIA SA - achitat factura seria  nr 1968012669 din 2019-11-15</t>
  </si>
  <si>
    <t>C/V nr 14din data 15 11 2019 - SMYK ALL FOR KIDS SRL - achitat factura seria  nr 14 din 2019-11-15</t>
  </si>
  <si>
    <t>C/V nr 2294din data 04 11 2019 - MONDOTUR SRL - achitat factura seria  nr 2294 din 2019-11-04</t>
  </si>
  <si>
    <t>C/V nr 499303002471din data 30 10 2019 - SELGROS CASH   CARRY SRL - achitat factura seria  nr 499303002471 din 2019-10-30</t>
  </si>
  <si>
    <t>C/V SLC nr 13618din data 21 10 2019 - SELECT CATERING S.R.L - achitat factura seria SLC nr 13618 din 2019-10-21</t>
  </si>
  <si>
    <t>C/V nr 30035225din data 22 10 2019 - TZMO ROMANIA SRL - achitat factura seria  nr 30035225 din 2019-10-22</t>
  </si>
  <si>
    <t>08.11.2019</t>
  </si>
  <si>
    <t>C/V nr 705din data 22 10 2019 - VIOMARCRIS COM SRL - achitat factura seria  nr 705 din 2019-10-22</t>
  </si>
  <si>
    <t>C/V nr 20190190din data 25 10 2019 - TUDOREL EXIM SRL - achitat factura seria  nr 20190190 din 2019-10-25</t>
  </si>
  <si>
    <t>C/V nr 787din data 22 10 2019 - BURGARO GRUP SRL - achitat factura seria  nr 787 din 2019-10-22</t>
  </si>
  <si>
    <t>C/V nr 786din data 22 10 2019 - BURGARO GRUP SRL - achitat factura seria  nr 786 din 2019-10-22</t>
  </si>
  <si>
    <t>C/V nr 706din data 25 10 2019 - VIOMARCRIS COM SRL - achitat factura seria  nr 706 din 2019-10-25</t>
  </si>
  <si>
    <t>C/V nr 5946din data 10 10 2019 - NEOMED SRL - achitat factura seria  nr 5946 din 2019-10-10</t>
  </si>
  <si>
    <t>C/V nr 1968din data 31 10 2019 - BERVE SERVICE SRL - achitat factura seria  nr 1968 din 2019-10-31</t>
  </si>
  <si>
    <t>C/V nr 1900108din data 28 10 2019 - ROGESIL SRL - achitat factura seria  nr 1900108 din 2019-10-28</t>
  </si>
  <si>
    <t>C/V 39 nr 191336din data 31 10 2019 - ORADEA TRANSPORT LOCAL SA - achitat factura seria 39 nr 191336 din 2019-10-31</t>
  </si>
  <si>
    <t>C/V nr 280007din data 23 10 2019 - AUTO BARA   CO SRL - achitat factura seria  nr 280007 din 2019-10-23</t>
  </si>
  <si>
    <t>C/V NOIEMBRIE nr 11din data 01 11 2019 - BUT SORINA - achitat factura seria NOIEMBRIE nr 11 din 2019-11-01</t>
  </si>
  <si>
    <t>C/V TINERI R nr 41524din data 05 11 2019 - CHIVARI HORIA IOAN - achitat factura seria TINERI R nr 41524 din 2019-11-05</t>
  </si>
  <si>
    <t>C/V RO13 nr 6631602898din data 21 10 2019 - ROMPETROL DOWNSTREAM SRL - achitat factura seria RO13 nr 6631602898 din 2019-10-21</t>
  </si>
  <si>
    <t>C/V MATERNAL nr 4625din data 31 10 2019 - PAZA SI PROTECTIE BIHOR SRL - achitat factura seria MATERNAL nr 4625 din 2019-10-31</t>
  </si>
  <si>
    <t>C/V FVS nr 5795din data 01 11 2019 - FLORIVAS SRL - achitat factura seria FVS nr 5795 din 2019-11-01</t>
  </si>
  <si>
    <t>C/V VE nr 1970din data 01 11 2019 - BERVE SERVICE SRL - achitat factura seria VE nr 1970 din 2019-11-01</t>
  </si>
  <si>
    <t>C/V RO13 nr 6631603121din data 24 10 2019 - ROMPETROL DOWNSTREAM SRL - achitat factura seria RO13 nr 6631603121 din 2019-10-24</t>
  </si>
  <si>
    <t>C/V SLC BH nr 13619din data 21 10 2019 - SELECT CATERING S.R.L - achitat factura seria SLC BH nr 13619 din 2019-10-21</t>
  </si>
  <si>
    <t>C/V SLC BH nr 13657din data 31 10 2019 - SELECT CATERING S.R.L - achitat factura seria SLC BH nr 13657 din 2019-10-31</t>
  </si>
  <si>
    <t>C/V nr 665din data 31 10 2019 - FARMACIA ERA SRL - achitat factura seria  nr 665 din 2019-10-31</t>
  </si>
  <si>
    <t>C/V nr 666din data 01 11 2019 - FARMACIA ERA SRL - achitat factura seria  nr 666 din 2019-11-01</t>
  </si>
  <si>
    <t>C/V 43 nr 191336din data 31 10 2019 - ORADEA TRANSPORT LOCAL SA - achitat factura seria 43 nr 191336 din 2019-10-31</t>
  </si>
  <si>
    <t>C/V nr 11464din data 25 10 2019 - INSTAL CASA SRL - achitat factura seria  nr 11464 din 2019-10-25</t>
  </si>
  <si>
    <t>C/V nr 71din data 28 10 2019 - COSARUL NOROCOS SRL - achitat factura seria  nr 71 din 2019-10-28</t>
  </si>
  <si>
    <t>C/V nr 1966din data 31 10 2019 - BERVE SERVICE SRL - achitat factura seria  nr 1966 din 2019-10-31</t>
  </si>
  <si>
    <t>C/V DGVPF nr 467017din data 11 11 2019 - DISTRIGAZ VEST SA - achitat factura seria DGVPF nr 467017 din 2019-11-11</t>
  </si>
  <si>
    <t>C/V RO13 nr 6631625505din data 12 11 2019 - ROMPETROL DOWNSTREAM SRL - achitat factura seria RO13 nr 6631625505 din 2019-11-12</t>
  </si>
  <si>
    <t>C/V NRT nr 23513din data 15 11 2019 - NERTERA FARM SRL - achitat factura seria NRT nr 23513 din 2019-11-15</t>
  </si>
  <si>
    <t>C/V nr 31820din data 21 11 2019 - REPRO BIROTICA SRL - achitat factura seria  nr 31820 din 2019-11-21</t>
  </si>
  <si>
    <t>C/V nr 13736din data 20 11 2019 - SELECT CATERING S.R.L - achitat factura seria  nr 13736 din 2019-11-20</t>
  </si>
  <si>
    <t>C/V CJ nr 30035783din data 12 11 2019 - TZMO ROMANIA SRL - achitat factura seria CJ nr 30035783 din 2019-11-12</t>
  </si>
  <si>
    <t>C/V NRT nr 23495din data 06 11 2019 - NERTERA FARM SRL - achitat factura seria NRT nr 23495 din 2019-11-06</t>
  </si>
  <si>
    <t>C/V nr 543din data 01 11 2019 - EURO CLEANING SRL - achitat factura seria  nr 543 din 2019-11-01</t>
  </si>
  <si>
    <t>C/V nr 13726din data 20 11 2019 - SELECT CATERING S.R.L - achitat factura seria  nr 13726 din 2019-11-20</t>
  </si>
  <si>
    <t>C/V nr 458din data 20 11 2019 - MADAFARM SRL - achitat factura seria  nr 458 din 2019-11-20</t>
  </si>
  <si>
    <t>C/V nr 13729din data 20 11 2019 - SELECT CATERING S.R.L - achitat factura seria  nr 13729 din 2019-11-20</t>
  </si>
  <si>
    <t>C/V nr 13741din data 20 11 2019 - SELECT CATERING S.R.L - achitat factura seria  nr 13741 din 2019-11-20</t>
  </si>
  <si>
    <t>C/V nr 13732din data 20 11 2019 - SELECT CATERING S.R.L - achitat factura seria  nr 13732 din 2019-11-20</t>
  </si>
  <si>
    <t>C/V nr 31806din data 21 11 2019 - REPRO BIROTICA SRL - achitat factura seria  nr 31806 din 2019-11-21</t>
  </si>
  <si>
    <t>OPS 10 c/v dobanda credite persoane handicap</t>
  </si>
  <si>
    <t>SF ART 51 01 15 nr 48702din data 04 10 2019 - OMNITRANS S.A  - achitat factura seria  nr 48702 din 2019-10-04</t>
  </si>
  <si>
    <t>SF ART 51 01 15 C/V nr 18782din data 01 10 2019 - TRANSFEROVIAR CALATORI SRL - achitat factura seria  nr 18782 din 2019-10-01</t>
  </si>
  <si>
    <t>SF ART 51 01 15 C/V nr 11523din data 04 10 2019 - TUR CENTO TRANS SRL - achitat factura seria  nr 11523 din 2019-10-04</t>
  </si>
  <si>
    <t>SF ART 51 01 15 C/V nr 836din data 04 10 2019 - COTOFANA SRL - achitat factura seria  nr 836 din 2019-10-04</t>
  </si>
  <si>
    <t>SF ART 51 01 15 C/V nr 1836din data 01 10 2019 - ACULAR COM SRL - achitat factura seria  nr 1836 din 2019-10-01</t>
  </si>
  <si>
    <t>SF ART 51 01 15 C/V nr 2249din data 11 10 2019 - REGIO CALATORI SRL - achitat factura seria  nr 2249 din 2019-10-11</t>
  </si>
  <si>
    <t>SF ART 51 01 15 C/V nr 1020337din data 01 10 2019 - SNTFC CFR CALATORI SA CLUJ - achitat factura seria  nr 1020337 din 2019-10-01</t>
  </si>
  <si>
    <t>SF ART 51 01 15 C/V nr 241din data 01 10 2019 - PETDOR COM SRL - achitat factura seria  nr 241 din 2019-10-01</t>
  </si>
  <si>
    <t>SF ART 51 01 15 C/V nr 11388din data 01 10 2019 - TUR CENTO TRANS SRL - achitat factura seria  nr 11388 din 2019-10-01</t>
  </si>
  <si>
    <t>SF ART 51 01 15 C/V nr 912din data 01 11 2019 - ROMSORELIA SRL - achitat factura seria  nr 912 din 2019-11-01</t>
  </si>
  <si>
    <t>SF ART 51 01 15 C/V dif nr 1020337din data 19 11 2019 - SNTFC CFR CALATORI SA CLUJ - achitat factura seria dif nr 1020337 din 2019-11-19</t>
  </si>
  <si>
    <t>C/V TER nr 1387din data 13 11 2019 - TERM SRL - achitat factura seria TER nr 1387 din 2019-11-13</t>
  </si>
  <si>
    <t>C/V RNRO nr 3438914din data 29 10 2019 - RENAULT COMMERCIAL ROUMANIE SRL - achitat factura seria RNRO nr 3438914 din 2019-10-29</t>
  </si>
  <si>
    <t>C/V RNRO nr 3450130REdin data 13 11 2019 - RENAULT COMMERCIAL ROUMANIE SRL - achitat factura seria RNRO nr 3450130RE din 2019-11-13</t>
  </si>
  <si>
    <t>TOTAL PLATI</t>
  </si>
  <si>
    <t>B. ALTE CHELTUIELI, DIN BUGET</t>
  </si>
  <si>
    <t>Sume afer. persoanelor cu handicap neincadrate</t>
  </si>
  <si>
    <t>Incasat factura DGASPC.6 13304 client CENTRUL SCOLAR DE EDUCATIE INCLUZIVA ORIZONT - Cheltuieli cu energie electrica</t>
  </si>
  <si>
    <t>Incasat factura DGASPC.6 13305 client CENTRUL SCOLAR DE EDUCATIE INCLUZIVA ORIZONT - Cheltuieli cu apa, canal  penrtu corp C7</t>
  </si>
  <si>
    <t>Incasat factura DGASPC.6 13301 client AGENTIA NATIONALA IMPOTRIVA TRAFICULUI DE PERSOANE CENTRUL REGIONAL ORADEA</t>
  </si>
  <si>
    <t>Incasat factura DGASPC.6 13300 client AGENTIA NATIONALA IMPOTRIVA TRAFICULUI DE PERSOANE CENTRUL REGIONAL ORADEA</t>
  </si>
  <si>
    <t>Incasat factura DGASPC.6 13292 client AGENTIA NATIONALA IMPOTRIVA TRAFICULUI DE PERSOANE CENTRUL REGIONAL ORADEA</t>
  </si>
  <si>
    <t>Incasat factura DGASPC.6 13293 client AGENTIA NATIONALA IMPOTRIVA TRAFICULUI DE PERSOANE CENTRUL REGIONAL ORADEA</t>
  </si>
  <si>
    <t>Total plati bunuri si servicii, din buget</t>
  </si>
  <si>
    <t>C/V nr 47006din data 14 10 2019 - L.M.F. - achitat factura seria  nr 47006 din 2019-10-14</t>
  </si>
  <si>
    <t>C/V nr 52401din data 11 11 2019 - C.D.D. - achitat factura seria  nr 52401 din 2019-11-11</t>
  </si>
  <si>
    <t>C/V nr 43035din data 18 11 2019 - P.L.-O. - achitat factura seria  nr 43035 din 2019-11-18</t>
  </si>
  <si>
    <t>C/V nr 53574din data 18 11 2019 - B.B.D.S. - achitat factura seria  nr 53574 din 2019-11-18</t>
  </si>
  <si>
    <t>C/V nr 53577din data 18 11 2019 - B.A.M. - achitat factura seria  nr 53577 din 2019-11-18</t>
  </si>
  <si>
    <t>C/V nr 53572din data 18 11 2019 - D.O.L. - achitat factura seria  nr 53572 din 2019-11-18</t>
  </si>
  <si>
    <t>C/V nr 53576din data 18 11 2019 - G.M.R. - achitat factura seria  nr 53576 din 2019-11-18</t>
  </si>
  <si>
    <t>C/V nr 53573din data 18 11 2019 - R.M.M. - achitat factura seria  nr 53573 din 2019-11-18</t>
  </si>
  <si>
    <t>C/V nr 53747din data 18 11 2019 - T.M. - achitat factura seria  nr 53747 din 2019-11-18</t>
  </si>
  <si>
    <t>C/V nr 53631din data 18 11 2019 - M.R.F. - achitat factura seria  nr 53631 din 2019-11-18</t>
  </si>
  <si>
    <t>C/V nr 53578din data 25 11 2019 - F.C. - achitat factura seria  nr 53578 din 2019-11-25</t>
  </si>
  <si>
    <t>C/V nr 53575din data 18 11 2019 - C.A.M. - achitat factura seria  nr 53575 din 2019-11-18</t>
  </si>
  <si>
    <t>C/V 39 nr 9505087387din data 07 11 2019 - ELECTRICA FURNIZARE SA - achitat factura seria 39 nr 9505087387 din 2019-11-07</t>
  </si>
  <si>
    <t>C/V 39 nr 351822din data 31 10 2019 - COMPANIA DE APA ORADEA SA - achitat factura seria 39 nr 351822 din 2019-10-31</t>
  </si>
  <si>
    <t>C/V nr 190318503991din data 01 11 2019 - TELEKOM ROMANIA COMMUNICATIONS - achitat factura seria  nr 190318503991 din 2019-11-01</t>
  </si>
  <si>
    <t>C/V nr 53193294din data 06 11 2019 - RCS   RDS SA - achitat factura seria  nr 53193294 din 2019-11-06</t>
  </si>
  <si>
    <t>C/V nr 13705din data 10 11 2019 - SELECT CATERING S.R.L - achitat factura seria  nr 13705 din 2019-11-10</t>
  </si>
  <si>
    <t>C/V nr 1968012668din data 15 11 2019 - CARREFOUR ROMANIA SA - achitat factura seria  nr 1968012668 din 2019-11-15</t>
  </si>
  <si>
    <t>C/V nr 1968012785din data 18 11 2019 - CARREFOUR ROMANIA SA - achitat factura seria  nr 1968012785 din 2019-11-18</t>
  </si>
  <si>
    <t>C/V nr 9505087192din data 07 11 2019 - ELECTRICA FURNIZARE SA - achitat factura seria  nr 9505087192 din 2019-11-07</t>
  </si>
  <si>
    <t>C/V nr 351821din data 31 10 2019 - COMPANIA DE APA ORADEA SA - achitat factura seria  nr 351821 din 2019-10-31</t>
  </si>
  <si>
    <t>C/V nr 53193298din data 06 11 2019 - RCS   RDS SA - achitat factura seria  nr 53193298 din 2019-11-06</t>
  </si>
  <si>
    <t>C/V nr 13691din data 10 11 2019 - SELECT CATERING S.R.L - achitat factura seria  nr 13691 din 2019-11-10</t>
  </si>
  <si>
    <t>C/V nr 661din data 15 11 2019 - FARMACIA ERA SRL - achitat factura seria  nr 661 din 2019-11-15</t>
  </si>
  <si>
    <t>C/V nr 20190587din data 31 10 2019 - KORONIA FARM - achitat factura seria  nr 20190587 din 2019-10-31</t>
  </si>
  <si>
    <t>C/V nr 20190593din data 31 10 2019 - KORONIA FARM - achitat factura seria  nr 20190593 din 2019-10-31</t>
  </si>
  <si>
    <t>C/V nr 20190590din data 31 10 2019 - KORONIA FARM - achitat factura seria  nr 20190590 din 2019-10-31</t>
  </si>
  <si>
    <t>C/V nr 20190589din data 31 10 2019 - KORONIA FARM - achitat factura seria  nr 20190589 din 2019-10-31</t>
  </si>
  <si>
    <t>C/V nr 20190588din data 31 10 2019 - KORONIA FARM - achitat factura seria  nr 20190588 din 2019-10-31</t>
  </si>
  <si>
    <t>C/V nr 20190592din data 31 10 2019 - KORONIA FARM - achitat factura seria  nr 20190592 din 2019-10-31</t>
  </si>
  <si>
    <t>C/V nr 20190591din data 31 10 2019 - KORONIA FARM - achitat factura seria  nr 20190591 din 2019-10-31</t>
  </si>
  <si>
    <t>C/V nr 5810din data 04 11 2019 - FLORIVAS SRL - achitat factura seria  nr 5810 din 2019-11-04</t>
  </si>
  <si>
    <t>C/V nr 73din data 28 10 2019 - COSARUL NOROCOS SRL - achitat factura seria  nr 73 din 2019-10-28</t>
  </si>
  <si>
    <t>plata F. 1670 Almatar Trans SRL, cesiune catre Raiffeisen Bank SA cf. contr. 80028/2017</t>
  </si>
  <si>
    <t>C/V PES nr 1851din data 25 10 2019 - PARTIZAN ECOSERV SRL - achitat factura seria PES nr 1851 din 2019-10-25</t>
  </si>
  <si>
    <t>plata F. 1671 Almatar Trans SRL, cesiune catre Raiffeisen Bank SA cf. contr. 80028/2017</t>
  </si>
  <si>
    <t>C/V nr 1900119din data 30 10 2019 - ROGESIL SRL - achitat factura seria  nr 1900119 din 2019-10-30</t>
  </si>
  <si>
    <t>C/V nr 1900114din data 30 10 2019 - ROGESIL SRL - achitat factura seria  nr 1900114 din 2019-10-30</t>
  </si>
  <si>
    <t>C/V nr 1900123din data 30 10 2019 - ROGESIL SRL - achitat factura seria  nr 1900123 din 2019-10-30</t>
  </si>
  <si>
    <t>C/V nr 4624din data 31 10 2019 - PAZA SI PROTECTIE BIHOR SRL - achitat factura seria  nr 4624 din 2019-10-31</t>
  </si>
  <si>
    <t>C/V nr 191000412din data 09 10 2019 - OVM PAPER DISTRIBUTIE SRL - achitat factura seria  nr 191000412 din 2019-10-09</t>
  </si>
  <si>
    <t>C/V nr 3146din data 25 10 2019 - SPITALUL MUN. EPIS.NIC.POPOVIC - achitat factura seria  nr 3146 din 2019-10-25</t>
  </si>
  <si>
    <t>C/V 14 nr 4625din data 31 10 2019 - PAZA SI PROTECTIE BIHOR SRL - achitat factura seria 14 nr 4625 din 2019-10-31</t>
  </si>
  <si>
    <t>C/V BAR nr 280006din data 23 10 2019 - AUTO BARA   CO SRL - achitat factura seria BAR nr 280006 din 2019-10-23</t>
  </si>
  <si>
    <t>C/V FVS nr 5791din data 31 10 2019 - FLORIVAS SRL - achitat factura seria FVS nr 5791 din 2019-10-31</t>
  </si>
  <si>
    <t>C/V nr 176125din data 06 11 2019 - DIRECTIA DE SANATATE PUBLICA - achitat factura seria  nr 176125 din 2019-11-06</t>
  </si>
  <si>
    <t>C/V nr 5811din data 04 11 2019 - FLORIVAS SRL - achitat factura seria  nr 5811 din 2019-11-04</t>
  </si>
  <si>
    <t>C/V nr 74din data 28 10 2019 - COSARUL NOROCOS SRL - achitat factura seria  nr 74 din 2019-10-28</t>
  </si>
  <si>
    <t>C/V nr 499305007831din data 01 11 2019 - SELGROS CASH   CARRY SRL - achitat factura seria  nr 499305007831 din 2019-11-01</t>
  </si>
  <si>
    <t>C/V nr 20190193din data 30 10 2019 - TUDOREL EXIM SRL - achitat factura seria  nr 20190193 din 2019-10-30</t>
  </si>
  <si>
    <t>C/V nr 14652din data 30 10 2019 - VICTOR SRL - achitat factura seria  nr 14652 din 2019-10-30</t>
  </si>
  <si>
    <t>C/V nr 4625din data 31 10 2019 - PAZA SI PROTECTIE BIHOR SRL - achitat factura seria  nr 4625 din 2019-10-31</t>
  </si>
  <si>
    <t>12.11.2019</t>
  </si>
  <si>
    <t>C/V ARHIVA nr 4626din data 31 10 2019 - PAZA SI PROTECTIE BIHOR SRL - achitat factura seria ARHIVA nr 4626 din 2019-10-31</t>
  </si>
  <si>
    <t>C/V CZRCD nr 4626din data 31 10 2019 - PAZA SI PROTECTIE BIHOR SRL - achitat factura seria CZRCD nr 4626 din 2019-10-31</t>
  </si>
  <si>
    <t>C/V DALM nr 4626din data 31 10 2019 - PAZA SI PROTECTIE BIHOR SRL - achitat factura seria DALM nr 4626 din 2019-10-31</t>
  </si>
  <si>
    <t>C/V 37 nr 30035556din data 05 11 2019 - TZMO ROMANIA SRL - achitat factura seria 37 nr 30035556 din 2019-11-05</t>
  </si>
  <si>
    <t>C/V nr 13676din data 31 10 2019 - SELECT CATERING S.R.L - achitat factura seria  nr 13676 din 2019-10-31</t>
  </si>
  <si>
    <t>C/V CPCD6 nr 4626din data 31 10 2019 - PAZA SI PROTECTIE BIHOR SRL - achitat factura seria CPCD6 nr 4626 din 2019-10-31</t>
  </si>
  <si>
    <t>C/V 81 nr 4626din data 31 10 2019 - PAZA SI PROTECTIE BIHOR SRL - achitat factura seria 81 nr 4626 din 2019-10-31</t>
  </si>
  <si>
    <t>C/V SLC BH nr 13652din data 31 10 2019 - SELECT CATERING S.R.L - achitat factura seria SLC BH nr 13652 din 2019-10-31</t>
  </si>
  <si>
    <t>C/V nr 5799din data 01 11 2019 - FLORIVAS SRL - achitat factura seria  nr 5799 din 2019-11-01</t>
  </si>
  <si>
    <t>C/V nr 1868din data 01 11 2019 - PARTIZAN ECOSERV SRL - achitat factura seria  nr 1868 din 2019-11-01</t>
  </si>
  <si>
    <t>C/V nr 13658din data 31 10 2019 - SELECT CATERING S.R.L - achitat factura seria  nr 13658 din 2019-10-31</t>
  </si>
  <si>
    <t>C/V nr 5798din data 01 11 2019 - FLORIVAS SRL - achitat factura seria  nr 5798 din 2019-11-01</t>
  </si>
  <si>
    <t>C/V nr 1867din data 01 11 2019 - PARTIZAN ECOSERV SRL - achitat factura seria  nr 1867 din 2019-11-01</t>
  </si>
  <si>
    <t>C/V nr 13674din data 31 10 2019 - SELECT CATERING S.R.L - achitat factura seria  nr 13674 din 2019-10-31</t>
  </si>
  <si>
    <t>C/V nr 23470din data 01 11 2019 - NERTERA FARM SRL - achitat factura seria  nr 23470 din 2019-11-01</t>
  </si>
  <si>
    <t>C/V nr 2293din data 04 11 2019 - MONDOTUR SRL - achitat factura seria  nr 2293 din 2019-11-04</t>
  </si>
  <si>
    <t>C/V 39 nr 30035556din data 05 11 2019 - TZMO ROMANIA SRL - achitat factura seria 39 nr 30035556 din 2019-11-05</t>
  </si>
  <si>
    <t>C/V nr 13668din data 31 10 2019 - SELECT CATERING S.R.L - achitat factura seria  nr 13668 din 2019-10-31</t>
  </si>
  <si>
    <t>C/V nr 606din data 28 10 2019 - FARMACIA ERA SRL - achitat factura seria  nr 606 din 2019-10-28</t>
  </si>
  <si>
    <t>C/V nr 30035556din data 05 11 2019 - TZMO ROMANIA SRL - achitat factura seria  nr 30035556 din 2019-11-05</t>
  </si>
  <si>
    <t>C/V nr 13653din data 31 10 2019 - SELECT CATERING S.R.L - achitat factura seria  nr 13653 din 2019-10-31</t>
  </si>
  <si>
    <t>C/V nr 5797din data 01 11 2019 - FLORIVAS SRL - achitat factura seria  nr 5797 din 2019-11-01</t>
  </si>
  <si>
    <t>C/V nr 2291din data 04 11 2019 - MONDOTUR SRL - achitat factura seria  nr 2291 din 2019-11-04</t>
  </si>
  <si>
    <t>C/V nr 1869din data 01 11 2019 - PARTIZAN ECOSERV SRL - achitat factura seria  nr 1869 din 2019-11-01</t>
  </si>
  <si>
    <t>C/V nr 13667din data 31 10 2019 - SELECT CATERING S.R.L - achitat factura seria  nr 13667 din 2019-10-31</t>
  </si>
  <si>
    <t>C/V nr 664din data 07 11 2019 - FARMACIA ERA SRL - achitat factura seria  nr 664 din 2019-11-07</t>
  </si>
  <si>
    <t>C/V nr 12din data 15 11 2019 - SMYK ALL FOR KIDS SRL - achitat factura seria  nr 12 din 2019-11-15</t>
  </si>
  <si>
    <t>C/V nr 1968012672din data 15 11 2019 - CARREFOUR ROMANIA SA - achitat factura seria  nr 1968012672 din 2019-11-15</t>
  </si>
  <si>
    <t>C/V CRARSPA nr 950533545din data 09 11 2019 - ELECTRICA FURNIZARE SA - achitat factura seria CRARSPA nr 950533545 din 2019-11-09</t>
  </si>
  <si>
    <t>C/V CRARSPA nr 351819din data 31 10 2019 - COMPANIA DE APA ORADEA SA - achitat factura seria CRARSPA nr 351819 din 2019-10-31</t>
  </si>
  <si>
    <t>C/V FDB19 nr 53193305din data 06 11 2019 - RCS   RDS SA - achitat factura seria FDB19 nr 53193305 din 2019-11-06</t>
  </si>
  <si>
    <t>C/V SLC BH nr 13687din data 10 11 2019 - SELECT CATERING S.R.L - achitat factura seria SLC BH nr 13687 din 2019-11-10</t>
  </si>
  <si>
    <t>C/V FEF19 nr 9505335625din data 09 11 2019 - ELECTRICA FURNIZARE SA - achitat factura seria FEF19 nr 9505335625 din 2019-11-09</t>
  </si>
  <si>
    <t>C/V ADAPOST nr 00437408din data 31 10 2019 - TERMOFICARE ORADEA SA - achitat factura seria ADAPOST nr 00437408 din 2019-10-31</t>
  </si>
  <si>
    <t>C/V ADAPOST nr 351816din data 31 10 2019 - COMPANIA DE APA ORADEA SA - achitat factura seria ADAPOST nr 351816 din 2019-10-31</t>
  </si>
  <si>
    <t>C/V TKR nr 190318504201din data 01 11 2019 - TELEKOM ROMANIA COMMUNICATIONS - achitat factura seria TKR nr 190318504201 din 2019-11-01</t>
  </si>
  <si>
    <t>C/V SLC BH nr 13685din data 10 11 2019 - SELECT CATERING S.R.L - achitat factura seria SLC BH nr 13685 din 2019-11-10</t>
  </si>
  <si>
    <t>C/V FBRG nr 792din data 13 11 2019 - BURGARO GRUP SRL - achitat factura seria FBRG nr 792 din 2019-11-13</t>
  </si>
  <si>
    <t>C/V FBRG nr 793din data 13 11 2019 - BURGARO GRUP SRL - achitat factura seria FBRG nr 793 din 2019-11-13</t>
  </si>
  <si>
    <t>C/V TKR nr 190318593280din data 01 11 2019 - TELEKOM ROMANIA COMMUNICATIONS - achitat factura seria TKR nr 190318593280 din 2019-11-01</t>
  </si>
  <si>
    <t>C/V FEF 19 nr 950535726din data 09 11 2019 - ELECTRICA FURNIZARE SA - achitat factura seria FEF 19 nr 950535726 din 2019-11-09</t>
  </si>
  <si>
    <t>C/V TIN AC nr 1029830din data 31 10 2019 - COMPANIA DE APA ORADEA SA - achitat factura seria TIN-AC nr 1029830 din 2019-10-31</t>
  </si>
  <si>
    <t>C/V TINCA PJ nr 2447din data 12 11 2019 - ADIASAL SRL - achitat factura seria TINCA PJ nr 2447 din 2019-11-12</t>
  </si>
  <si>
    <t>C/V TKR nr 190318503976din data 01 11 2019 - TELEKOM ROMANIA COMMUNICATIONS - achitat factura seria TKR nr 190318503976 din 2019-11-01</t>
  </si>
  <si>
    <t>C/V FDB19 nr 53193326din data 06 11 2019 - RCS   RDS SA - achitat factura seria FDB19 nr 53193326 din 2019-11-06</t>
  </si>
  <si>
    <t>C/V FDB19 nr 53193327din data 06 11 2019 - RCS   RDS SA - achitat factura seria FDB19 nr 53193327 din 2019-11-06</t>
  </si>
  <si>
    <t>C/V BH UNM F nr 0423213din data 07 11 2019 - UNIMAR COM SRL - achitat factura seria BH UNM F nr 0423213 din 2019-11-07</t>
  </si>
  <si>
    <t>C/V BHPCS nr 68296din data 08 11 2019 - PARHAN COM SRL - achitat factura seria BHPCS nr 68296 din 2019-11-08</t>
  </si>
  <si>
    <t>C/V BH UNM F nr 0423212din data 07 11 2019 - UNIMAR COM SRL - achitat factura seria BH UNM F nr 0423212 din 2019-11-07</t>
  </si>
  <si>
    <t>C/V AFS nr 100990din data 07 11 2019 - ANCA FARM SRL - achitat factura seria AFS nr 100990 din 2019-11-07</t>
  </si>
  <si>
    <t>C/V AFS nr 100989din data 06 11 2019 - ANCA FARM SRL - achitat factura seria AFS nr 100989 din 2019-11-06</t>
  </si>
  <si>
    <t>C/V nr 1900139din data 13 11 2019 - ROGESIL SRL - achitat factura seria  nr 1900139 din 2019-11-13</t>
  </si>
  <si>
    <t>C/V nr 11210din data 13 11 2019 - SPITALUL CLINIC JUDET.URGENTA - achitat factura seria  nr 11210 din 2019-11-13</t>
  </si>
  <si>
    <t>C/V nr 351830din data 01 11 2019 - COMPANIA DE APA ORADEA SA - achitat factura seria  nr 351830 din 2019-11-01</t>
  </si>
  <si>
    <t>C/V nr 53193329din data 06 11 2019 - RCS   RDS SA - achitat factura seria  nr 53193329 din 2019-11-06</t>
  </si>
  <si>
    <t>C/V nr 53193330din data 06 11 2019 - RCS   RDS SA - achitat factura seria  nr 53193330 din 2019-11-06</t>
  </si>
  <si>
    <t>C/V nr 378473148din data 13 11 2019 - SODEXO PASS ROMANIA SRL - achitat factura seria  nr 378473148 din 2019-11-13</t>
  </si>
  <si>
    <t>C/V nr 294014din data 01 11 2019 - TRANSGEX SA - achitat factura seria  nr 294014 din 2019-11-01</t>
  </si>
  <si>
    <t>C/V nr 53193337din data 06 11 2019 - RCS   RDS SA - achitat factura seria  nr 53193337 din 2019-11-06</t>
  </si>
  <si>
    <t>C/V 49 nr 3784731din data 13 11 2019 - SODEXO PASS ROMANIA SRL - achitat factura seria 49 nr 3784731 din 2019-11-13</t>
  </si>
  <si>
    <t>C/V nr 708din data 13 11 2019 - FARMACIA RENATAFARM SRL - achitat factura seria  nr 708 din 2019-11-13</t>
  </si>
  <si>
    <t>C/V nr 38066din data 01 11 2019 - SALUBRI SA - achitat factura seria  nr 38066 din 2019-11-01</t>
  </si>
  <si>
    <t>C/V nr 148182din data 01 11 2019 - SALUBRI SA - achitat factura seria  nr 148182 din 2019-11-01</t>
  </si>
  <si>
    <t>C/V APT nr 3784731din data 13 11 2019 - SODEXO PASS ROMANIA SRL - achitat factura seria APT nr 3784731 din 2019-11-13</t>
  </si>
  <si>
    <t>25.11.2019</t>
  </si>
  <si>
    <t>C/V FBRG nr 796din data 13 11 2019 - BURGARO GRUP SRL - achitat factura seria FBRG nr 796 din 2019-11-13</t>
  </si>
  <si>
    <t>C/V BH PRO nr 143din data 18 11 2019 - PRO CONSULT INSTAL SRL - achitat factura seria BH PRO nr 143 din 2019-11-18</t>
  </si>
  <si>
    <t>C/V nr 4200din data 15 11 2019 - COSIMARIO VENDING - achitat factura seria  nr 4200 din 2019-11-15</t>
  </si>
  <si>
    <t>C/V nr 64326din data 11 11 2019 - DISTRIGAZ VEST SA - achitat factura seria  nr 64326 din 2019-11-11</t>
  </si>
  <si>
    <t>C/V cj nr 30035785din data 12 11 2019 - TZMO ROMANIA SRL - achitat factura seria cj nr 30035785 din 2019-11-12</t>
  </si>
  <si>
    <t>C/V nrt nr 34din data 04 11 2019 - NERTERA FARM SRL - achitat factura seria nrt nr 34 din 2019-11-04</t>
  </si>
  <si>
    <t>C/V nr 30035790din data 12 11 2019 - TZMO ROMANIA SRL - achitat factura seria  nr 30035790 din 2019-11-12</t>
  </si>
  <si>
    <t>C/V nr 2099026din data 12 11 2019 - COSTEL SRL - achitat factura seria  nr 2099026 din 2019-11-12</t>
  </si>
  <si>
    <t>C/V nr 13699din data 10 11 2019 - SELECT CATERING S.R.L - achitat factura seria  nr 13699 din 2019-11-10</t>
  </si>
  <si>
    <t>C/V nr 191100333din data 11 11 2019 - OVM PAPER DISTRIBUTIE SRL - achitat factura seria  nr 191100333 din 2019-11-11</t>
  </si>
  <si>
    <t>C/V nr 23188din data 08 11 2019 - PRO TYRES SRL - achitat factura seria  nr 23188 din 2019-11-08</t>
  </si>
  <si>
    <t>C/V nr 1900134din data 08 11 2019 - ROGESIL SRL - achitat factura seria  nr 1900134 din 2019-11-08</t>
  </si>
  <si>
    <t>C/V CZRCD nr 64din data 15 11 2019 - VOLFTECH ENG SRL - achitat factura seria CZRCD nr 64 din 2019-11-15</t>
  </si>
  <si>
    <t>C/V MT nr 2195din data 01 10 2019 - MONDOTUR SRL - achitat factura seria MT nr 2195 din 2019-10-01</t>
  </si>
  <si>
    <t>C/V NRTO nr 23505din data 13 11 2019 - NERTERA FARM SRL - achitat factura seria NRTO nr 23505 din 2019-11-13</t>
  </si>
  <si>
    <t>C/V nr 13704din data 10 11 2019 - SELECT CATERING S.R.L - achitat factura seria  nr 13704 din 2019-11-10</t>
  </si>
  <si>
    <t>C/V nr 64352din data 11 11 2019 - DISTRIGAZ VEST SA - achitat factura seria  nr 64352 din 2019-11-11</t>
  </si>
  <si>
    <t>C/V bt nr 1900132din data 06 11 2019 - ROGESIL SRL - achitat factura seria bt nr 1900132 din 2019-11-06</t>
  </si>
  <si>
    <t>C/V nr 180174din data 01 11 2019 - LICEUL TEHNOLOGIC SPECIAL NR.1 - achitat factura seria  nr 180174 din 2019-11-01</t>
  </si>
  <si>
    <t>C/V nr 1194din data 12 11 2019 - OANA FARM SRL - achitat factura seria  nr 1194 din 2019-11-12</t>
  </si>
  <si>
    <t>C/V nr 1193din data 12 11 2019 - OANA FARM SRL - achitat factura seria  nr 1193 din 2019-11-12</t>
  </si>
  <si>
    <t>C/V nr 1190din data 11 11 2019 - OANA FARM SRL - achitat factura seria  nr 1190 din 2019-11-11</t>
  </si>
  <si>
    <t>C/V nr 1196din data 15 11 2019 - OANA FARM SRL - achitat factura seria  nr 1196 din 2019-11-15</t>
  </si>
  <si>
    <t>C/V nr 2019026din data 12 11 2019 - COSTEL SRL - achitat factura seria  nr 2019026 din 2019-11-12</t>
  </si>
  <si>
    <t>C/V nr 1900135din data 08 11 2019 - ROGESIL SRL - achitat factura seria  nr 1900135 din 2019-11-08</t>
  </si>
  <si>
    <t>C/V nr 191100334din data 11 11 2019 - OVM PAPER DISTRIBUTIE SRL - achitat factura seria  nr 191100334 din 2019-11-11</t>
  </si>
  <si>
    <t>C/V nr 13709din data 10 11 2019 - SELECT CATERING S.R.L - achitat factura seria  nr 13709 din 2019-11-10</t>
  </si>
  <si>
    <t>C/V nr 30035788din data 12 11 2019 - TZMO ROMANIA SRL - achitat factura seria  nr 30035788 din 2019-11-12</t>
  </si>
  <si>
    <t>C/V nr 4192din data 11 11 2019 - COSIMARIO VENDING - achitat factura seria  nr 4192 din 2019-11-11</t>
  </si>
  <si>
    <t>C/V nr 794din data 11 11 2019 - TEHNOPRINT SRL - achitat factura seria  nr 794 din 2019-11-11</t>
  </si>
  <si>
    <t>C/V CPCD6 nr 64din data 15 11 2019 - VOLFTECH ENG SRL - achitat factura seria CPCD6 nr 64 din 2019-11-15</t>
  </si>
  <si>
    <t>C/V nr 5892din data 18 11 2019 - FLORIVAS SRL - achitat factura seria  nr 5892 din 2019-11-18</t>
  </si>
  <si>
    <t>C/V OVM nr 87727din data 07 11 2019 - OVM PAPER DISTRIBUTIE SRL - achitat factura seria OVM nr 87727 din 2019-11-07</t>
  </si>
  <si>
    <t>C/V nr 925din data 08 11 2019 - MEDOFARM SRL - achitat factura seria  nr 925 din 2019-11-08</t>
  </si>
  <si>
    <t>C/V nr 2284din data 04 11 2019 - MONDOTUR SRL - achitat factura seria  nr 2284 din 2019-11-04</t>
  </si>
  <si>
    <t>C/V nr 472760din data 11 11 2019 - DISTRIGAZ VEST SA - achitat factura seria  nr 472760 din 2019-11-11</t>
  </si>
  <si>
    <t>C/V 32 nr 191416din data 18 11 2019 - ORADEA TRANSPORT LOCAL SA - achitat factura seria 32 nr 191416 din 2019-11-18</t>
  </si>
  <si>
    <t>C/V nr 23508din data 14 11 2019 - NERTERA FARM SRL - achitat factura seria  nr 23508 din 2019-11-14</t>
  </si>
  <si>
    <t>C/V nr 64350din data 11 11 2019 - DISTRIGAZ VEST SA - achitat factura seria  nr 64350 din 2019-11-11</t>
  </si>
  <si>
    <t>C/V 40 nr 64350din data 11 11 2019 - DISTRIGAZ VEST SA - achitat factura seria 40 nr 64350 din 2019-11-11</t>
  </si>
  <si>
    <t>C/V OVM nr 1911002222din data 07 11 2019 - OVM PAPER DISTRIBUTIE SRL - achitat factura seria OVM nr 1911002222 din 2019-11-07</t>
  </si>
  <si>
    <t>C/V nr 1900133din data 08 11 2019 - ROGESIL SRL - achitat factura seria  nr 1900133 din 2019-11-08</t>
  </si>
  <si>
    <t>C/V nr 191100335din data 11 11 2019 - OVM PAPER DISTRIBUTIE SRL - achitat factura seria  nr 191100335 din 2019-11-11</t>
  </si>
  <si>
    <t>C/V nr 13693din data 10 11 2019 - SELECT CATERING S.R.L - achitat factura seria  nr 13693 din 2019-11-10</t>
  </si>
  <si>
    <t>C/V nr 30035789din data 12 11 2019 - TZMO ROMANIA SRL - achitat factura seria  nr 30035789 din 2019-11-12</t>
  </si>
  <si>
    <t>C/V nr 20190211din data 14 11 2019 - TUDOREL EXIM SRL - achitat factura seria  nr 20190211 din 2019-11-14</t>
  </si>
  <si>
    <t>C/V nr 673din data 15 11 2019 - FARMACIA ERA SRL - achitat factura seria  nr 673 din 2019-11-15</t>
  </si>
  <si>
    <t>C/V 81 nr 191416din data 18 11 2019 - ORADEA TRANSPORT LOCAL SA - achitat factura seria 81 nr 191416 din 2019-11-18</t>
  </si>
  <si>
    <t>26.11.2019</t>
  </si>
  <si>
    <t>PLATA F. 23512 NERTERA FARM SRL</t>
  </si>
  <si>
    <t>PLATA F. 23509 NERTERA FARM SRL</t>
  </si>
  <si>
    <t>C/V CTCES nr 63161din data 11 11 2019 - CENTRUL TERIT.CALCUL ELECTRONI - achitat factura seria CTCES nr 63161 din 2019-11-11</t>
  </si>
  <si>
    <t>C/V nr 2377din data 18 11 2019 - TEHNOPRINT SRL - achitat factura seria  nr 2377 din 2019-11-18</t>
  </si>
  <si>
    <t>C/V FVS nr 5898din data 19 11 2019 - FLORIVAS SRL - achitat factura seria FVS nr 5898 din 2019-11-19</t>
  </si>
  <si>
    <t>C/V BH PCS nr 398din data 13 11 2019 - PAPER SERV COMPANY SRL - achitat factura seria BH PCS nr 398 din 2019-11-13</t>
  </si>
  <si>
    <t>C/V ANIF nr 0011379din data 18 11 2019 - A.N.I.F.FILIALA BIHOR - achitat factura seria ANIF nr 0011379 din 2019-11-18</t>
  </si>
  <si>
    <t>C/V BHPCS nr 68511din data 15 11 2019 - PARHAN COM SRL - achitat factura seria BHPCS nr 68511 din 2019-11-15</t>
  </si>
  <si>
    <t>C/V ANDFS nr 99757din data 19 11 2019 - ANDROMI COM SRL - achitat factura seria ANDFS nr 99757 din 2019-11-19</t>
  </si>
  <si>
    <t>C/V AFS nr 100996din data 14 11 2019 - ANCA FARM SRL - achitat factura seria AFS nr 100996 din 2019-11-14</t>
  </si>
  <si>
    <t>C/V AFS nr 100993din data 11 11 2019 - ANCA FARM SRL - achitat factura seria AFS nr 100993 din 2019-11-11</t>
  </si>
  <si>
    <t>C/V AFS nr 101001din data 19 11 2019 - ANCA FARM SRL - achitat factura seria AFS nr 101001 din 2019-11-19</t>
  </si>
  <si>
    <t>C/V AFS nr 100997din data 15 11 2019 - ANCA FARM SRL - achitat factura seria AFS nr 100997 din 2019-11-15</t>
  </si>
  <si>
    <t>C/V AFS nr 100998din data 15 11 2019 - ANCA FARM SRL - achitat factura seria AFS nr 100998 din 2019-11-15</t>
  </si>
  <si>
    <t>C/V nr 025din data 12 11 2019 - COSTEL SRL - achitat factura seria  nr 025 din 2019-11-12</t>
  </si>
  <si>
    <t>C/V ANDFS nr 0099507din data 12 11 2019 - ANDROMI COM SRL - achitat factura seria ANDFS nr 0099507 din 2019-11-12</t>
  </si>
  <si>
    <t>C/V CAR nr 070609din data 15 11 2019 - CARNEXMAR SRL - achitat factura seria CAR nr 070609 din 2019-11-15</t>
  </si>
  <si>
    <t>C/V nr 709din data 14 11 2019 - FARMACIA RENATAFARM SRL - achitat factura seria  nr 709 din 2019-11-14</t>
  </si>
  <si>
    <t>C/V nr 710din data 19 11 2019 - FARMACIA RENATAFARM SRL - achitat factura seria  nr 710 din 2019-11-19</t>
  </si>
  <si>
    <t>C/V nr 11049196din data 19 11 2019 - OPTIMEDIA SRL - achitat factura seria  nr 11049196 din 2019-11-19</t>
  </si>
  <si>
    <t>C/V nr 9506083093din data 15 11 2019 - ELECTRICA FURNIZARE SA - achitat factura seria  nr 9506083093 din 2019-11-15</t>
  </si>
  <si>
    <t>C/V BHSHRT nr 8045din data 11 11 2019 - SEHARIA GROUP SRL - achitat factura seria BHSHRT nr 8045 din 2019-11-11</t>
  </si>
  <si>
    <t>C/V DGVPJ nr 64197din data 11 11 2019 - DISTRIGAZ VEST SA - achitat factura seria DGVPJ nr 64197 din 2019-11-11</t>
  </si>
  <si>
    <t>C/V FDB19 nr 53193311din data 06 11 2019 - RCS   RDS SA - achitat factura seria FDB19 nr 53193311 din 2019-11-06</t>
  </si>
  <si>
    <t>C/V FDB19 nr 53193292din data 06 11 2019 - RCS   RDS SA - achitat factura seria FDB19 nr 53193292 din 2019-11-06</t>
  </si>
  <si>
    <t>C/V FDB19 nr 53193296din data 06 11 2019 - RCS   RDS SA - achitat factura seria FDB19 nr 53193296 din 2019-11-06</t>
  </si>
  <si>
    <t>C/V BH NRTO nr 23515din data 16 11 2019 - NERTERA FARM SRL - achitat factura seria BH NRTO nr 23515 din 2019-11-16</t>
  </si>
  <si>
    <t>C/V BH NRTO nr 23506din data 13 11 2019 - NERTERA FARM SRL - achitat factura seria BH NRTO nr 23506 din 2019-11-13</t>
  </si>
  <si>
    <t>27.11.2019</t>
  </si>
  <si>
    <t>C/V C nr 000092163din data 20 11 2019 - INTER BROKER DE ASIGURARE SRL - achitat factura seria C nr 000092163 din 2019-11-20</t>
  </si>
  <si>
    <t>C/V BH TYR DIR nr 1685din data 14 11 2019 - PRO TYRES SRL - achitat factura seria BH TYR DIR nr 1685 din 2019-11-14</t>
  </si>
  <si>
    <t>C/V nr 5893din data 18 11 2019 - FLORIVAS SRL - achitat factura seria  nr 5893 din 2019-11-18</t>
  </si>
  <si>
    <t>C/V nr 13722din data 20 11 2019 - SELECT CATERING S.R.L - achitat factura seria  nr 13722 din 2019-11-20</t>
  </si>
  <si>
    <t>C/V nr 20190214din data 18 11 2019 - TUDOREL EXIM SRL - achitat factura seria  nr 20190214 din 2019-11-18</t>
  </si>
  <si>
    <t>C/V nr 470182din data 11 11 2019 - DISTRIGAZ VEST SA - achitat factura seria  nr 470182 din 2019-11-11</t>
  </si>
  <si>
    <t>C/V RT nr 0031804din data 21 11 2019 - REPRO BIROTICA SRL - achitat factura seria RT nr 0031804 din 2019-11-21</t>
  </si>
  <si>
    <t>C/V FVS nr 5891din data 18 11 2019 - FLORIVAS SRL - achitat factura seria FVS nr 5891 din 2019-11-18</t>
  </si>
  <si>
    <t>C/V FVS nr 5890din data 18 11 2019 - FLORIVAS SRL - achitat factura seria FVS nr 5890 din 2019-11-18</t>
  </si>
  <si>
    <t>C/V nr 10919948725din data 07 11 2019 - E.ON ENERGIE ROMANIA SA - achitat factura seria  nr 10919948725 din 2019-11-07</t>
  </si>
  <si>
    <t>C/V nr 10222427097din data 08 10 2019 - E.ON ENERGIE ROMANIA SA - achitat factura seria  nr 10222427097 din 2019-10-08</t>
  </si>
  <si>
    <t>C/V nr 11din data 11 11 2019 - ASOC.PROPRIETARI ITALIANA 117 - achitat factura seria  nr 11 din 2019-11-11</t>
  </si>
  <si>
    <t>C/V nr 191420din data 19 11 2019 - ORADEA TRANSPORT LOCAL SA - achitat factura seria  nr 191420 din 2019-11-19</t>
  </si>
  <si>
    <t>Incasare despagubire gard CITOPAD Oradea</t>
  </si>
  <si>
    <t>28.11.2019</t>
  </si>
  <si>
    <t>Incasat despagurire accident autoturism Opel BH 10 ZEA</t>
  </si>
  <si>
    <t>C/V nr 4204din data 20 11 2019 - COSIMARIO VENDING - achitat factura seria  nr 4204 din 2019-11-20</t>
  </si>
  <si>
    <t>C/V INSTALC nr 11690din data 18 11 2019 - INSTAL CASA SRL - achitat factura seria INSTALC nr 11690 din 2019-11-18</t>
  </si>
  <si>
    <t>C/V DGVPJ nr 64306din data 11 11 2019 - DISTRIGAZ VEST SA - achitat factura seria DGVPJ nr 64306 din 2019-11-11</t>
  </si>
  <si>
    <t>C/V SLC BH nr 13694din data 10 11 2019 - SELECT CATERING S.R.L - achitat factura seria SLC BH nr 13694 din 2019-11-10</t>
  </si>
  <si>
    <t>C/V FVS nr 5897din data 18 11 2019 - FLORIVAS SRL - achitat factura seria FVS nr 5897 din 2019-11-18</t>
  </si>
  <si>
    <t>C/V nr 1975din data 11 11 2019 - BERVE SERVICE SRL - achitat factura seria  nr 1975 din 2019-11-11</t>
  </si>
  <si>
    <t>C/V nr 396din data 11 11 2019 - PAPER SERV COMPANY SRL - achitat factura seria  nr 396 din 2019-11-11</t>
  </si>
  <si>
    <t>C/V nr 31808din data 21 11 2019 - REPRO BIROTICA SRL - achitat factura seria  nr 31808 din 2019-11-21</t>
  </si>
  <si>
    <t>C/V nr 19 45din data 05 11 2019 - ALOE FARM SRL - achitat factura seria  nr 19*45 din 2019-11-05</t>
  </si>
  <si>
    <t>C/V nr 929din data 13 11 2019 - MEDOFARM SRL - achitat factura seria  nr 929 din 2019-11-13</t>
  </si>
  <si>
    <t>C/V nr 926din data 11 11 2019 - MEDOFARM SRL - achitat factura seria  nr 926 din 2019-11-11</t>
  </si>
  <si>
    <t>C/V nr 19 46din data 08 11 2019 - ALOE FARM SRL - achitat factura seria  nr 19*46 din 2019-11-08</t>
  </si>
  <si>
    <t>C/V nr 1499din data 12 11 2019 - ENIST SERVICE SRL - achitat factura seria  nr 1499 din 2019-11-12</t>
  </si>
  <si>
    <t>C/V nr 53193321din data 06 11 2019 - RCS   RDS SA - achitat factura seria  nr 53193321 din 2019-11-06</t>
  </si>
  <si>
    <t>C/V nr 53193324din data 06 11 2019 - RCS   RDS SA - achitat factura seria  nr 53193324 din 2019-11-06</t>
  </si>
  <si>
    <t>C/V nr 53193322din data 06 11 2019 - RCS   RDS SA - achitat factura seria  nr 53193322 din 2019-11-06</t>
  </si>
  <si>
    <t>C/V nr 53193320din data 06 11 2019 - RCS   RDS SA - achitat factura seria  nr 53193320 din 2019-11-06</t>
  </si>
  <si>
    <t>C/V nr 99482din data 12 11 2019 - ANDROMI COM SRL - achitat factura seria  nr 99482 din 2019-11-12</t>
  </si>
  <si>
    <t>C/V nr 191100259din data 07 11 2019 - CARNEXMAR SRL - achitat factura seria  nr 191100259 din 2019-11-07</t>
  </si>
  <si>
    <t>C/V nr 184089din data 07 11 2019 - UNIMAR COM SRL - achitat factura seria  nr 184089 din 2019-11-07</t>
  </si>
  <si>
    <t>C/V nr 68465din data 14 11 2019 - PARHAN COM SRL - achitat factura seria  nr 68465 din 2019-11-14</t>
  </si>
  <si>
    <t>C/V nr 99208din data 05 11 2019 - ANDROMI COM SRL - achitat factura seria  nr 99208 din 2019-11-05</t>
  </si>
  <si>
    <t>C/V nr 191100930din data 21 11 2019 - CARNEXMAR SRL - achitat factura seria  nr 191100930 din 2019-11-21</t>
  </si>
  <si>
    <t>C/V nr 99800din data 19 11 2019 - ANDROMI COM SRL - achitat factura seria  nr 99800 din 2019-11-19</t>
  </si>
  <si>
    <t>C/V nr 191100616din data 14 11 2019 - CARNEXMAR SRL - achitat factura seria  nr 191100616 din 2019-11-14</t>
  </si>
  <si>
    <t>C/V nr 191100177din data 06 11 2019 - CARNEXMAR SRL - achitat factura seria  nr 191100177 din 2019-11-06</t>
  </si>
  <si>
    <t>C/V nr 53193325din data 06 11 2019 - RCS   RDS SA - achitat factura seria  nr 53193325 din 2019-11-06</t>
  </si>
  <si>
    <t>C/V nr 19 48din data 21 11 2019 - ALOE FARM SRL - achitat factura seria  nr 19*48 din 2019-11-21</t>
  </si>
  <si>
    <t>C/V nr 923din data 05 11 2019 - MEDOFARM SRL - achitat factura seria  nr 923 din 2019-11-05</t>
  </si>
  <si>
    <t>C/V CJ nr 300360013din data 19 11 2019 - TZMO ROMANIA SRL - achitat factura seria CJ nr 300360013 din 2019-11-19</t>
  </si>
  <si>
    <t>C/V RT nr 0031805din data 21 11 2019 - REPRO BIROTICA SRL - achitat factura seria RT nr 0031805 din 2019-11-21</t>
  </si>
  <si>
    <t>C/V nr 1900145din data 18 11 2019 - ROGESIL SRL - achitat factura seria  nr 1900145 din 2019-11-18</t>
  </si>
  <si>
    <t>C/V RO13 nr 6631625054din data 04 11 2019 - ROMPETROL DOWNSTREAM SRL - achitat factura seria RO13 nr 6631625054 din 2019-11-04</t>
  </si>
  <si>
    <t>C/V ANDFS nr 0099758din data 19 11 2019 - ANDROMI COM SRL - achitat factura seria ANDFS nr 0099758 din 2019-11-19</t>
  </si>
  <si>
    <t>C/V COM nr 191419din data 18 11 2019 - ORADEA TRANSPORT LOCAL SA - achitat factura seria COM nr 191419 din 2019-11-18</t>
  </si>
  <si>
    <t>C/V nr 20190215din data 18 11 2019 - TUDOREL EXIM SRL - achitat factura seria  nr 20190215 din 2019-11-18</t>
  </si>
  <si>
    <t>C/V nr 2285din data 04 11 2019 - MONDOTUR SRL - achitat factura seria  nr 2285 din 2019-11-04</t>
  </si>
  <si>
    <t>C/V nr 190318503735din data 01 11 2019 - TELEKOM ROMANIA COMMUNICATIONS - achitat factura seria  nr 190318503735 din 2019-11-01</t>
  </si>
  <si>
    <t>C/V nr 31811din data 21 11 2019 - REPRO BIROTICA SRL - achitat factura seria  nr 31811 din 2019-11-21</t>
  </si>
  <si>
    <t>29.11.2019</t>
  </si>
  <si>
    <t>C/V nr 1900144din data 18 11 2019 - ROGESIL SRL - achitat factura seria  nr 1900144 din 2019-11-18</t>
  </si>
  <si>
    <t>C/V nr 88043din data 15 11 2019 - OVM PAPER DISTRIBUTIE SRL - achitat factura seria  nr 88043 din 2019-11-15</t>
  </si>
  <si>
    <t>C/V nr 31817din data 21 11 2019 - REPRO BIROTICA SRL - achitat factura seria  nr 31817 din 2019-11-21</t>
  </si>
  <si>
    <t>C/V ABAC nr 193269din data 22 11 2019 - ADM.NATIONALA APELE ROMANE - achitat factura seria ABAC nr 193269 din 2019-11-22</t>
  </si>
  <si>
    <t>C/V CAR nr 191100911din data 21 11 2019 - CARNEXMAR SRL - achitat factura seria CAR nr 191100911 din 2019-11-21</t>
  </si>
  <si>
    <t>C/V BH UNM F nr 185332din data 20 11 2019 - UNIMAR COM SRL - achitat factura seria BH UNM F nr 185332 din 2019-11-20</t>
  </si>
  <si>
    <t>C/V BH UNM F nr 185333din data 20 11 2019 - UNIMAR COM SRL - achitat factura seria BH UNM F nr 185333 din 2019-11-20</t>
  </si>
  <si>
    <t>C/V AFS nr 101002din data 20 11 2019 - ANCA FARM SRL - achitat factura seria AFS nr 101002 din 2019-11-20</t>
  </si>
  <si>
    <t>C/V nr 1900128din data 06 11 2019 - ROGESIL SRL - achitat factura seria  nr 1900128 din 2019-11-06</t>
  </si>
  <si>
    <t>C/V nr 191100228din data 07 11 2019 - OVM PAPER DISTRIBUTIE SRL - achitat factura seria  nr 191100228 din 2019-11-07</t>
  </si>
  <si>
    <t>C/V nr 2166din data 21 11 2019 - CASA RUSU - achitat factura seria  nr 2166 din 2019-11-21</t>
  </si>
  <si>
    <t>C/V nr 220din data 26 11 2019 - ROUMASPORT SRL - achitat factura seria  nr 220 din 2019-11-26</t>
  </si>
  <si>
    <t>C/V nr 218din data 26 11 2019 - ROUMASPORT SRL - achitat factura seria  nr 218 din 2019-11-26</t>
  </si>
  <si>
    <t>C/V SLC BH nr 13717din data 20 11 2019 - SELECT CATERING S.R.L - achitat factura seria SLC BH nr 13717 din 2019-11-20</t>
  </si>
  <si>
    <t>C/V nr 23525din data 20 11 2019 - NERTERA FARM SRL - achitat factura seria  nr 23525 din 2019-11-20</t>
  </si>
  <si>
    <t>C/V nr 23524din data 20 11 2019 - NERTERA FARM SRL - achitat factura seria  nr 23524 din 2019-11-20</t>
  </si>
  <si>
    <t>C/V nr 31813din data 21 11 2019 - REPRO BIROTICA SRL - achitat factura seria  nr 31813 din 2019-11-21</t>
  </si>
  <si>
    <t>C/V nr 88140din data 19 11 2019 - OVM PAPER DISTRIBUTIE SRL - achitat factura seria  nr 88140 din 2019-11-19</t>
  </si>
  <si>
    <t>C/V nr 13746din data 20 11 2019 - SELECT CATERING S.R.L - achitat factura seria  nr 13746 din 2019-11-20</t>
  </si>
  <si>
    <t>C/V nr 669din data 06 11 2019 - FARMACIA ERA SRL - achitat factura seria  nr 669 din 2019-11-06</t>
  </si>
  <si>
    <t>C/V nr 670din data 06 11 2019 - FARMACIA ERA SRL - achitat factura seria  nr 670 din 2019-11-06</t>
  </si>
  <si>
    <t>C/V nr 542din data 22 11 2019 - EURO CLEANING SRL - achitat factura seria  nr 542 din 2019-11-22</t>
  </si>
  <si>
    <t>C/V nr 88147din data 20 11 2019 - OVM PAPER DISTRIBUTIE SRL - achitat factura seria  nr 88147 din 2019-11-20</t>
  </si>
  <si>
    <t>C/V nr 13738din data 20 11 2019 - SELECT CATERING S.R.L - achitat factura seria  nr 13738 din 2019-11-20</t>
  </si>
  <si>
    <t>C/V nr 656din data 18 11 2019 - FARMACIA ERA SRL - achitat factura seria  nr 656 din 2019-11-18</t>
  </si>
  <si>
    <t>C/V nr 31801din data 21 11 2019 - REPRO BIROTICA SRL - achitat factura seria  nr 31801 din 2019-11-21</t>
  </si>
  <si>
    <t>C/V nr 13723din data 20 11 2019 - SELECT CATERING S.R.L - achitat factura seria  nr 13723 din 2019-11-20</t>
  </si>
  <si>
    <t>C/V SLC BH nr 13727din data 20 11 2019 - SELECT CATERING S.R.L - achitat factura seria SLC BH nr 13727 din 2019-11-20</t>
  </si>
  <si>
    <t>C/V nr 88042din data 15 11 2019 - OVM PAPER DISTRIBUTIE SRL - achitat factura seria  nr 88042 din 2019-11-15</t>
  </si>
  <si>
    <t>C/V DGVPF nr 470142din data 11 11 2019 - DISTRIGAZ VEST SA - achitat factura seria DGVPF nr 470142 din 2019-11-11</t>
  </si>
  <si>
    <t>C/V NRT nr 23503din data 11 11 2019 - NERTERA FARM SRL - achitat factura seria NRT nr 23503 din 2019-11-11</t>
  </si>
  <si>
    <t>C/V nr 31810din data 21 11 2019 - REPRO BIROTICA SRL - achitat factura seria  nr 31810 din 2019-11-21</t>
  </si>
  <si>
    <t>C/V nr 56216din data 18 11 2019 - ALPIN GAS SRL - achitat factura seria  nr 56216 din 2019-11-18</t>
  </si>
  <si>
    <t>C/V nr 63din data 07 11 2019 - PSALMI SRL - achitat factura seria  nr 63 din 2019-11-07</t>
  </si>
  <si>
    <t>C/V nr 87889din data 12 11 2019 - OVM PAPER DISTRIBUTIE SRL - achitat factura seria  nr 87889 din 2019-11-12</t>
  </si>
  <si>
    <t>C/V nr 2365151din data 01 11 2019 - COMPANIA DE APA ORADEA SA - achitat factura seria  nr 2365151 din 2019-11-01</t>
  </si>
  <si>
    <t>C/V nr 20190615din data 14 11 2019 - KORONIA FARM - achitat factura seria  nr 20190615 din 2019-11-14</t>
  </si>
  <si>
    <t>C/V nr 20190614din data 14 11 2019 - KORONIA FARM - achitat factura seria  nr 20190614 din 2019-11-14</t>
  </si>
  <si>
    <t>C/V nr 30035787din data 12 11 2019 - TZMO ROMANIA SRL - achitat factura seria  nr 30035787 din 2019-11-12</t>
  </si>
  <si>
    <t>C/V nr 13742din data 20 11 2019 - SELECT CATERING S.R.L - achitat factura seria  nr 13742 din 2019-11-20</t>
  </si>
  <si>
    <t>C/V nr 13735din data 20 11 2019 - SELECT CATERING S.R.L - achitat factura seria  nr 13735 din 2019-11-20</t>
  </si>
  <si>
    <t>C/V nr 712din data 22 11 2019 - FARMACIA RENATAFARM SRL - achitat factura seria  nr 712 din 2019-11-22</t>
  </si>
  <si>
    <t>C/V RT nr 0031816din data 21 11 2019 - REPRO BIROTICA SRL - achitat factura seria RT nr 0031816 din 2019-11-21</t>
  </si>
  <si>
    <t>C/V SLC BH nr 13686din data 10 11 2019 - SELECT CATERING S.R.L - achitat factura seria SLC BH nr 13686 din 2019-11-10</t>
  </si>
  <si>
    <t>C/V BH NRTO nr 23521din data 19 11 2019 - NERTERA FARM SRL - achitat factura seria BH NRTO nr 23521 din 2019-11-19</t>
  </si>
  <si>
    <t>C/V BH NRTO nr 23511din data 15 11 2019 - NERTERA FARM SRL - achitat factura seria BH NRTO nr 23511 din 2019-11-15</t>
  </si>
  <si>
    <t>C/V nr 30036268din data 26 11 2019 - TZMO ROMANIA SRL - achitat factura seria  nr 30036268 din 2019-11-26</t>
  </si>
  <si>
    <t>C/V nr 31803din data 21 11 2019 - REPRO BIROTICA SRL - achitat factura seria  nr 31803 din 2019-11-21</t>
  </si>
  <si>
    <t>C/V nr 13740din data 20 11 2019 - SELECT CATERING S.R.L - achitat factura seria  nr 13740 din 2019-11-20</t>
  </si>
  <si>
    <t>C/V 13 nr 31812din data 21 11 2019 - REPRO BIROTICA SRL - achitat factura seria 13 nr 31812 din 2019-11-21</t>
  </si>
  <si>
    <t>C/V BG nr 797din data 15 11 2019 - BURGARO GRUP SRL - achitat factura seria BG nr 797 din 2019-11-15</t>
  </si>
  <si>
    <t>C/V nr 190318503979din data 01 11 2019 - TELEKOM ROMANIA COMMUNICATIONS - achitat factura seria  nr 190318503979 din 2019-11-01</t>
  </si>
  <si>
    <t>ops 05 - RIDICARE NUMERAR PT. IMBRACAMINTE BENEFICIARI</t>
  </si>
  <si>
    <t>ops 05 - imbracaminte beneficiari</t>
  </si>
  <si>
    <t>Decont</t>
  </si>
  <si>
    <t>Nume si prenume</t>
  </si>
  <si>
    <t>Functia</t>
  </si>
  <si>
    <t>Directia/ Departamentul</t>
  </si>
  <si>
    <t xml:space="preserve">Destinatie </t>
  </si>
  <si>
    <t>Scopul deplasarii</t>
  </si>
  <si>
    <t>Mijloc de transport</t>
  </si>
  <si>
    <t xml:space="preserve"> Zile deplasare </t>
  </si>
  <si>
    <t xml:space="preserve">Cost total deplasare lei </t>
  </si>
  <si>
    <t>nr.</t>
  </si>
  <si>
    <t>data</t>
  </si>
  <si>
    <t>tara</t>
  </si>
  <si>
    <t>localitatea</t>
  </si>
  <si>
    <t>institutie/SC</t>
  </si>
  <si>
    <t>RO</t>
  </si>
  <si>
    <t>Timisoara</t>
  </si>
  <si>
    <t>psiholog</t>
  </si>
  <si>
    <t>educator</t>
  </si>
  <si>
    <t>HU</t>
  </si>
  <si>
    <t xml:space="preserve">participare competitie sportiva </t>
  </si>
  <si>
    <t>autoturism institutie</t>
  </si>
  <si>
    <t>P.D.</t>
  </si>
  <si>
    <t>Padurea Neagra</t>
  </si>
  <si>
    <t>CENTRUL DE RECREERE PT COPII SI TINERI ‘’ IRENE ROWEN’’</t>
  </si>
  <si>
    <t>ingrijitor</t>
  </si>
  <si>
    <t>infirmiera</t>
  </si>
  <si>
    <t>P.M.</t>
  </si>
  <si>
    <t>S.M.</t>
  </si>
  <si>
    <t>asistent medical</t>
  </si>
  <si>
    <t>conducator auto</t>
  </si>
  <si>
    <t>inspector</t>
  </si>
  <si>
    <t>Berettyoujfalu</t>
  </si>
  <si>
    <t>Centrul de Plasament din loc. Berettyoujfalu</t>
  </si>
  <si>
    <t>Campina</t>
  </si>
  <si>
    <t>Spitalul de Psihiatrie Voila</t>
  </si>
  <si>
    <t>insotitor beneficiar</t>
  </si>
  <si>
    <t>B.I.</t>
  </si>
  <si>
    <t>R.W.O.</t>
  </si>
  <si>
    <t>TOTAL CHELTUIELI CU DEPLASARILE</t>
  </si>
  <si>
    <t>Director general,</t>
  </si>
  <si>
    <t>Sef serviciu cu delegare de atributii,</t>
  </si>
  <si>
    <t>Gaciu Otilia Camelia</t>
  </si>
  <si>
    <t>Serviciul contabilitate-salarizare, planificare bugetara si management financiar</t>
  </si>
  <si>
    <t>Fetea Mihaela Maria</t>
  </si>
  <si>
    <t>Intocmit,</t>
  </si>
  <si>
    <t>inspector Nagy Cristina</t>
  </si>
  <si>
    <t>Situatia cheltuielilor cu deplasarile efectuate in luna NOIEMBRIE 2019</t>
  </si>
  <si>
    <t>D.G.A.S.P.C. Bihor, LPPAD Dacia</t>
  </si>
  <si>
    <t>B.E.</t>
  </si>
  <si>
    <t>D.G.A.S.P.C. Bihor, CPCD 6</t>
  </si>
  <si>
    <t>Spitalul Clinic nr. 3 de Copii "L. Turcanu"</t>
  </si>
  <si>
    <t xml:space="preserve">S.E. </t>
  </si>
  <si>
    <t>ingrijitoare</t>
  </si>
  <si>
    <t>D.G.A.S.P.C. Bihor, CRRAPD Ciutelec</t>
  </si>
  <si>
    <t>tabara</t>
  </si>
  <si>
    <t>C.M.</t>
  </si>
  <si>
    <t>M.E.</t>
  </si>
  <si>
    <t>maseur</t>
  </si>
  <si>
    <t>C.I.</t>
  </si>
  <si>
    <t>I.V.</t>
  </si>
  <si>
    <t>kinetoterapeut</t>
  </si>
  <si>
    <t>T.G.</t>
  </si>
  <si>
    <t>lucrator social</t>
  </si>
  <si>
    <t>G.D.</t>
  </si>
  <si>
    <t>D.G.A.S.P.C. Bihor, Modul Casa Noastra</t>
  </si>
  <si>
    <t>D.G.A.S.P.C. Bihor, CP 2</t>
  </si>
  <si>
    <t>Arieseni</t>
  </si>
  <si>
    <t>Rodela Exim SRL</t>
  </si>
  <si>
    <t>excursie</t>
  </si>
  <si>
    <t xml:space="preserve">                                                 Fetea Mihaela Maria</t>
  </si>
  <si>
    <t>C/V COM nr 191373din data 05 11 2019 - ORADEA TRANSPORT LOCAL SA - achitat factura seria COM nr 191373 din 2019-11-05</t>
  </si>
  <si>
    <t>C/V nr 190318503988din data 01 11 2019 - TELEKOM ROMANIA COMMUNICATIONS - achitat factura seria  nr 190318503988 din 2019-11-01</t>
  </si>
  <si>
    <t>C/V nr 9505087276din data 07 11 2019 - ELECTRICA FURNIZARE SA - achitat factura seria  nr 9505087276 din 2019-11-07</t>
  </si>
  <si>
    <t>C/V nr 437409din data 31 10 2019 - TERMOFICARE ORADEA SA - achitat factura seria  nr 437409 din 2019-10-31</t>
  </si>
  <si>
    <t>C/V nr 9504870736din data 05 11 2019 - ELECTRICA FURNIZARE SA - achitat factura seria  nr 9504870736 din 2019-11-05</t>
  </si>
  <si>
    <t>C/V CRR nr 9504725503din data 04 11 2019 - ELECTRICA FURNIZARE SA - achitat factura seria CRR nr 9504725503 din 2019-11-04</t>
  </si>
  <si>
    <t>C/V 12 nr 24din data 12 11 2019 - COSTEL SRL - achitat factura seria 12 nr 24 din 2019-11-12</t>
  </si>
  <si>
    <t>C/V nr 9505335821din data 09 11 2019 - ELECTRICA FURNIZARE SA - achitat factura seria  nr 9505335821 din 2019-11-09</t>
  </si>
  <si>
    <t>C/V nr 1029831din data 31 10 2019 - COMPANIA DE APA ORADEA SA - achitat factura seria  nr 1029831 din 2019-10-31</t>
  </si>
  <si>
    <t>C/V nr 2445din data 12 11 2019 - ADIASAL SRL - achitat factura seria  nr 2445 din 2019-11-12</t>
  </si>
  <si>
    <t>C/V nr 190318473187din data 01 11 2019 - TELEKOM ROMANIA COMMUNICATIONS - achitat factura seria  nr 190318473187 din 2019-11-01</t>
  </si>
  <si>
    <t>C/V nr 53193323din data 06 11 2019 - RCS   RDS SA - achitat factura seria  nr 53193323 din 2019-11-06</t>
  </si>
  <si>
    <t>C/V nr 13707din data 10 11 2019 - SELECT CATERING S.R.L - achitat factura seria  nr 13707 din 2019-11-10</t>
  </si>
  <si>
    <t>C/V nr 289din data 31 10 2019 - TESAN PREST SRL - achitat factura seria  nr 289 din 2019-10-31</t>
  </si>
  <si>
    <t>C/V nr 437418din data 31 10 2019 - TERMOFICARE ORADEA SA - achitat factura seria  nr 437418 din 2019-10-31</t>
  </si>
  <si>
    <t>C/V nr 9504953488din data 06 11 2019 - ELECTRICA FURNIZARE SA - achitat factura seria  nr 9504953488 din 2019-11-06</t>
  </si>
  <si>
    <t>C/V nr 190318503987din data 01 11 2019 - TELEKOM ROMANIA COMMUNICATIONS - achitat factura seria  nr 190318503987 din 2019-11-01</t>
  </si>
  <si>
    <t>C/V nr 190318503984din data 01 11 2019 - TELEKOM ROMANIA COMMUNICATIONS - achitat factura seria  nr 190318503984 din 2019-11-01</t>
  </si>
  <si>
    <t>C/V nr 677din data 07 11 2019 - FARMACIA ERA SRL - achitat factura seria  nr 677 din 2019-11-07</t>
  </si>
  <si>
    <t>C/V nr 2295din data 04 11 2019 - MONDOTUR SRL - achitat factura seria  nr 2295 din 2019-11-04</t>
  </si>
  <si>
    <t>C/V nr 1864din data 01 11 2019 - PARTIZAN ECOSERV SRL - achitat factura seria  nr 1864 din 2019-11-01</t>
  </si>
  <si>
    <t>C/V nr 9504870831din data 05 11 2019 - ELECTRICA FURNIZARE SA - achitat factura seria  nr 9504870831 din 2019-11-05</t>
  </si>
  <si>
    <t>C/V nr 6631625250din data 05 11 2019 - ROMPETROL DOWNSTREAM SRL - achitat factura seria  nr 6631625250 din 2019-11-05</t>
  </si>
  <si>
    <t>C/V nr 1865din data 01 11 2019 - PARTIZAN ECOSERV SRL - achitat factura seria  nr 1865 din 2019-11-01</t>
  </si>
  <si>
    <t>C/V nr 9504870624din data 05 11 2019 - ELECTRICA FURNIZARE SA - achitat factura seria  nr 9504870624 din 2019-11-05</t>
  </si>
  <si>
    <t>C/V nr 13580din data 10 10 2019 - SELECT CATERING S.R.L - achitat factura seria  nr 13580 din 2019-10-10</t>
  </si>
  <si>
    <t>C/V nr 13660din data 31 10 2019 - SELECT CATERING S.R.L - achitat factura seria  nr 13660 din 2019-10-31</t>
  </si>
  <si>
    <t>C/V nr 23475din data 02 11 2019 - NERTERA FARM SRL - achitat factura seria  nr 23475 din 2019-11-02</t>
  </si>
  <si>
    <t>C/V nr 23461din data 02 11 2019 - NERTERA FARM SRL - achitat factura seria  nr 23461 din 2019-11-02</t>
  </si>
  <si>
    <t>C/V nr 9504725440din data 04 11 2019 - ELECTRICA FURNIZARE SA - achitat factura seria  nr 9504725440 din 2019-11-04</t>
  </si>
  <si>
    <t>C/V nr 190318578335din data 01 11 2019 - TELEKOM ROMANIA COMMUNICATIONS - achitat factura seria  nr 190318578335 din 2019-11-01</t>
  </si>
  <si>
    <t>C/V nr 13656din data 31 10 2019 - SELECT CATERING S.R.L - achitat factura seria  nr 13656 din 2019-10-31</t>
  </si>
  <si>
    <t>C/V nr 9504871101din data 05 11 2019 - ELECTRICA FURNIZARE SA - achitat factura seria  nr 9504871101 din 2019-11-05</t>
  </si>
  <si>
    <t>C/V 55 nr 24din data 12 11 2019 - COSTEL SRL - achitat factura seria 55 nr 24 din 2019-11-12</t>
  </si>
  <si>
    <t>C/V nr 9505087523din data 07 11 2019 - ELECTRICA FURNIZARE SA - achitat factura seria  nr 9505087523 din 2019-11-07</t>
  </si>
  <si>
    <t>C/V nr 1029835din data 31 10 2019 - COMPANIA DE APA ORADEA SA - achitat factura seria  nr 1029835 din 2019-10-31</t>
  </si>
  <si>
    <t>C/V nr 2442din data 12 11 2019 - ADIASAL SRL - achitat factura seria  nr 2442 din 2019-11-12</t>
  </si>
  <si>
    <t>C/V nr 190318655650din data 01 11 2019 - TELEKOM ROMANIA COMMUNICATIONS - achitat factura seria  nr 190318655650 din 2019-11-01</t>
  </si>
  <si>
    <t>C/V nr 5319322din data 06 11 2019 - RCS   RDS SA - achitat factura seria  nr 5319322 din 2019-11-06</t>
  </si>
  <si>
    <t>C/V nr 13702din data 10 11 2019 - SELECT CATERING S.R.L - achitat factura seria  nr 13702 din 2019-11-10</t>
  </si>
  <si>
    <t>C/V nr 700din data 05 11 2019 - FARMACIA RENATAFARM SRL - achitat factura seria  nr 700 din 2019-11-05</t>
  </si>
  <si>
    <t>C/V nr 699din data 05 11 2019 - FARMACIA RENATAFARM SRL - achitat factura seria  nr 699 din 2019-11-05</t>
  </si>
  <si>
    <t>C/V nr 102831din data 31 10 2019 - COMPANIA DE APA ORADEA SA - achitat factura seria  nr 102831 din 2019-10-31</t>
  </si>
  <si>
    <t>C/V nr 2444din data 12 11 2019 - ADIASAL SRL - achitat factura seria  nr 2444 din 2019-11-12</t>
  </si>
  <si>
    <t>C/V nr 190318568032din data 01 11 2019 - TELEKOM ROMANIA COMMUNICATIONS - achitat factura seria  nr 190318568032 din 2019-11-01</t>
  </si>
  <si>
    <t>C/V nr 5319333din data 06 11 2019 - RCS   RDS SA - achitat factura seria  nr 5319333 din 2019-11-06</t>
  </si>
  <si>
    <t>C/V nr 9504871015din data 05 11 2019 - ELECTRICA FURNIZARE SA - achitat factura seria  nr 9504871015 din 2019-11-05</t>
  </si>
  <si>
    <t>C/V nr 13662din data 31 10 2019 - SELECT CATERING S.R.L - achitat factura seria  nr 13662 din 2019-10-31</t>
  </si>
  <si>
    <t>C/V TERMO P nr 00437411din data 31 10 2019 - TERMOFICARE ORADEA SA - achitat factura seria TERMO P nr 00437411 din 2019-10-31</t>
  </si>
  <si>
    <t>C/V nr 3547064din data 31 10 2019 - AVE BIHOR SRL - achitat factura seria  nr 3547064 din 2019-10-31</t>
  </si>
  <si>
    <t>C/V nr 80589din data 08 11 2019 - APA CANAL NORD VEST SA - achitat factura seria  nr 80589 din 2019-11-08</t>
  </si>
  <si>
    <t>20.11.2019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</si>
</sst>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4" fontId="6" fillId="0" borderId="0" xfId="0" applyNumberFormat="1" applyFont="1" applyAlignment="1" quotePrefix="1">
      <alignment wrapText="1"/>
    </xf>
    <xf numFmtId="4" fontId="0" fillId="0" borderId="0" xfId="0" applyNumberFormat="1" applyAlignment="1">
      <alignment wrapText="1"/>
    </xf>
    <xf numFmtId="0" fontId="6" fillId="0" borderId="1" xfId="0" applyFont="1" applyBorder="1" applyAlignment="1" quotePrefix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0" fontId="6" fillId="0" borderId="1" xfId="0" applyFont="1" applyBorder="1" applyAlignment="1" quotePrefix="1">
      <alignment wrapText="1"/>
    </xf>
    <xf numFmtId="4" fontId="6" fillId="0" borderId="1" xfId="0" applyNumberFormat="1" applyFont="1" applyBorder="1" applyAlignment="1">
      <alignment wrapText="1"/>
    </xf>
    <xf numFmtId="0" fontId="0" fillId="0" borderId="1" xfId="0" applyBorder="1" applyAlignment="1" quotePrefix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 quotePrefix="1">
      <alignment horizontal="left" wrapText="1"/>
    </xf>
    <xf numFmtId="4" fontId="0" fillId="0" borderId="1" xfId="0" applyNumberForma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 quotePrefix="1">
      <alignment horizontal="right" wrapText="1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14" fontId="0" fillId="0" borderId="1" xfId="0" applyNumberFormat="1" applyBorder="1" applyAlignment="1" quotePrefix="1">
      <alignment horizontal="left" wrapText="1"/>
    </xf>
    <xf numFmtId="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 quotePrefix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1" fillId="3" borderId="0" xfId="0" applyNumberFormat="1" applyFont="1" applyFill="1" applyBorder="1" applyAlignment="1" applyProtection="1">
      <alignment vertical="top"/>
      <protection/>
    </xf>
    <xf numFmtId="14" fontId="0" fillId="0" borderId="0" xfId="0" applyNumberFormat="1" applyAlignment="1">
      <alignment/>
    </xf>
    <xf numFmtId="4" fontId="6" fillId="0" borderId="0" xfId="0" applyNumberFormat="1" applyFont="1" applyAlignment="1">
      <alignment horizontal="right"/>
    </xf>
    <xf numFmtId="0" fontId="6" fillId="4" borderId="2" xfId="0" applyFont="1" applyFill="1" applyBorder="1" applyAlignment="1">
      <alignment horizontal="center" vertic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14" fontId="0" fillId="0" borderId="2" xfId="0" applyNumberFormat="1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vertical="center" wrapText="1"/>
    </xf>
    <xf numFmtId="4" fontId="6" fillId="4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6" fillId="0" borderId="1" xfId="0" applyFont="1" applyBorder="1" applyAlignment="1" quotePrefix="1">
      <alignment wrapText="1"/>
    </xf>
    <xf numFmtId="4" fontId="0" fillId="0" borderId="1" xfId="0" applyNumberFormat="1" applyBorder="1" applyAlignment="1">
      <alignment horizontal="right" wrapText="1"/>
    </xf>
    <xf numFmtId="4" fontId="6" fillId="0" borderId="1" xfId="0" applyNumberFormat="1" applyFont="1" applyBorder="1" applyAlignment="1">
      <alignment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 quotePrefix="1">
      <alignment horizont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0"/>
  <sheetViews>
    <sheetView tabSelected="1" workbookViewId="0" topLeftCell="A1189">
      <selection activeCell="G6" sqref="G6"/>
    </sheetView>
  </sheetViews>
  <sheetFormatPr defaultColWidth="9.140625" defaultRowHeight="12.75"/>
  <cols>
    <col min="1" max="1" width="5.00390625" style="1" bestFit="1" customWidth="1"/>
    <col min="2" max="2" width="10.28125" style="1" bestFit="1" customWidth="1"/>
    <col min="3" max="3" width="13.421875" style="1" customWidth="1"/>
    <col min="4" max="4" width="57.00390625" style="1" customWidth="1"/>
    <col min="5" max="5" width="10.57421875" style="5" customWidth="1"/>
    <col min="6" max="6" width="3.28125" style="5" bestFit="1" customWidth="1"/>
    <col min="7" max="16384" width="9.140625" style="1" customWidth="1"/>
  </cols>
  <sheetData>
    <row r="1" spans="1:6" s="2" customFormat="1" ht="14.25" customHeight="1">
      <c r="A1" s="52" t="s">
        <v>386</v>
      </c>
      <c r="B1" s="53"/>
      <c r="C1" s="53"/>
      <c r="E1" s="3"/>
      <c r="F1" s="3"/>
    </row>
    <row r="2" spans="1:6" s="2" customFormat="1" ht="27" customHeight="1">
      <c r="A2" s="54" t="s">
        <v>387</v>
      </c>
      <c r="B2" s="55"/>
      <c r="C2" s="55"/>
      <c r="D2" s="55"/>
      <c r="E2" s="55"/>
      <c r="F2" s="55"/>
    </row>
    <row r="3" spans="5:6" s="2" customFormat="1" ht="14.25" customHeight="1">
      <c r="E3" s="3"/>
      <c r="F3" s="4" t="s">
        <v>388</v>
      </c>
    </row>
    <row r="4" spans="1:6" s="2" customFormat="1" ht="28.5" customHeight="1">
      <c r="A4" s="6" t="s">
        <v>389</v>
      </c>
      <c r="B4" s="6" t="s">
        <v>390</v>
      </c>
      <c r="C4" s="56" t="s">
        <v>391</v>
      </c>
      <c r="D4" s="57"/>
      <c r="E4" s="58" t="s">
        <v>392</v>
      </c>
      <c r="F4" s="59"/>
    </row>
    <row r="5" spans="1:6" s="2" customFormat="1" ht="14.25" customHeight="1">
      <c r="A5" s="8" t="s">
        <v>393</v>
      </c>
      <c r="B5" s="8" t="s">
        <v>393</v>
      </c>
      <c r="C5" s="46" t="s">
        <v>394</v>
      </c>
      <c r="D5" s="20"/>
      <c r="E5" s="48"/>
      <c r="F5" s="48"/>
    </row>
    <row r="6" spans="1:6" ht="14.25" customHeight="1">
      <c r="A6" s="10" t="s">
        <v>395</v>
      </c>
      <c r="B6" s="10" t="s">
        <v>393</v>
      </c>
      <c r="C6" s="49" t="s">
        <v>396</v>
      </c>
      <c r="D6" s="50"/>
      <c r="E6" s="51">
        <v>6159724</v>
      </c>
      <c r="F6" s="51"/>
    </row>
    <row r="7" spans="1:6" ht="14.25" customHeight="1">
      <c r="A7" s="10"/>
      <c r="B7" s="10"/>
      <c r="C7" s="23" t="s">
        <v>795</v>
      </c>
      <c r="D7" s="23"/>
      <c r="E7" s="25"/>
      <c r="F7" s="25"/>
    </row>
    <row r="8" spans="1:6" ht="14.25" customHeight="1">
      <c r="A8" s="12">
        <v>1</v>
      </c>
      <c r="B8" s="10"/>
      <c r="C8" s="24" t="s">
        <v>796</v>
      </c>
      <c r="D8" s="24"/>
      <c r="E8" s="47">
        <v>49088</v>
      </c>
      <c r="F8" s="47"/>
    </row>
    <row r="9" spans="1:6" s="2" customFormat="1" ht="14.25" customHeight="1">
      <c r="A9" s="8" t="s">
        <v>393</v>
      </c>
      <c r="B9" s="8" t="s">
        <v>393</v>
      </c>
      <c r="C9" s="46" t="s">
        <v>158</v>
      </c>
      <c r="D9" s="20"/>
      <c r="E9" s="48"/>
      <c r="F9" s="48"/>
    </row>
    <row r="10" spans="1:6" ht="26.25" customHeight="1">
      <c r="A10" s="10" t="s">
        <v>395</v>
      </c>
      <c r="B10" s="10" t="s">
        <v>397</v>
      </c>
      <c r="C10" s="49" t="s">
        <v>398</v>
      </c>
      <c r="D10" s="50"/>
      <c r="E10" s="51">
        <v>0.02</v>
      </c>
      <c r="F10" s="51"/>
    </row>
    <row r="11" spans="1:6" ht="26.25" customHeight="1">
      <c r="A11" s="12">
        <f>1+A10</f>
        <v>2</v>
      </c>
      <c r="B11" s="10" t="s">
        <v>397</v>
      </c>
      <c r="C11" s="49" t="s">
        <v>400</v>
      </c>
      <c r="D11" s="50"/>
      <c r="E11" s="51">
        <v>796.44</v>
      </c>
      <c r="F11" s="51"/>
    </row>
    <row r="12" spans="1:6" ht="26.25" customHeight="1">
      <c r="A12" s="12">
        <f aca="true" t="shared" si="0" ref="A12:A75">1+A11</f>
        <v>3</v>
      </c>
      <c r="B12" s="10" t="s">
        <v>397</v>
      </c>
      <c r="C12" s="49" t="s">
        <v>402</v>
      </c>
      <c r="D12" s="50"/>
      <c r="E12" s="51">
        <v>177.93</v>
      </c>
      <c r="F12" s="51"/>
    </row>
    <row r="13" spans="1:6" ht="26.25" customHeight="1">
      <c r="A13" s="12">
        <f t="shared" si="0"/>
        <v>4</v>
      </c>
      <c r="B13" s="10" t="s">
        <v>397</v>
      </c>
      <c r="C13" s="49" t="s">
        <v>404</v>
      </c>
      <c r="D13" s="50"/>
      <c r="E13" s="51">
        <v>865</v>
      </c>
      <c r="F13" s="51"/>
    </row>
    <row r="14" spans="1:6" ht="26.25" customHeight="1">
      <c r="A14" s="12">
        <f t="shared" si="0"/>
        <v>5</v>
      </c>
      <c r="B14" s="10" t="s">
        <v>397</v>
      </c>
      <c r="C14" s="49" t="s">
        <v>406</v>
      </c>
      <c r="D14" s="50"/>
      <c r="E14" s="51">
        <v>167.34</v>
      </c>
      <c r="F14" s="51"/>
    </row>
    <row r="15" spans="1:6" ht="26.25" customHeight="1">
      <c r="A15" s="12">
        <f t="shared" si="0"/>
        <v>6</v>
      </c>
      <c r="B15" s="10" t="s">
        <v>397</v>
      </c>
      <c r="C15" s="49" t="s">
        <v>408</v>
      </c>
      <c r="D15" s="50"/>
      <c r="E15" s="51">
        <v>248.03</v>
      </c>
      <c r="F15" s="51"/>
    </row>
    <row r="16" spans="1:6" ht="26.25" customHeight="1">
      <c r="A16" s="12">
        <f t="shared" si="0"/>
        <v>7</v>
      </c>
      <c r="B16" s="10" t="s">
        <v>397</v>
      </c>
      <c r="C16" s="49" t="s">
        <v>410</v>
      </c>
      <c r="D16" s="50"/>
      <c r="E16" s="51">
        <v>167.34</v>
      </c>
      <c r="F16" s="51"/>
    </row>
    <row r="17" spans="1:6" ht="26.25" customHeight="1">
      <c r="A17" s="12">
        <f t="shared" si="0"/>
        <v>8</v>
      </c>
      <c r="B17" s="10" t="s">
        <v>397</v>
      </c>
      <c r="C17" s="49" t="s">
        <v>412</v>
      </c>
      <c r="D17" s="50"/>
      <c r="E17" s="51">
        <v>96.62</v>
      </c>
      <c r="F17" s="51"/>
    </row>
    <row r="18" spans="1:6" ht="26.25" customHeight="1">
      <c r="A18" s="12">
        <f t="shared" si="0"/>
        <v>9</v>
      </c>
      <c r="B18" s="10" t="s">
        <v>397</v>
      </c>
      <c r="C18" s="49" t="s">
        <v>414</v>
      </c>
      <c r="D18" s="50"/>
      <c r="E18" s="51">
        <v>206.69</v>
      </c>
      <c r="F18" s="51"/>
    </row>
    <row r="19" spans="1:6" ht="26.25" customHeight="1">
      <c r="A19" s="12">
        <f t="shared" si="0"/>
        <v>10</v>
      </c>
      <c r="B19" s="10" t="s">
        <v>397</v>
      </c>
      <c r="C19" s="49" t="s">
        <v>416</v>
      </c>
      <c r="D19" s="50"/>
      <c r="E19" s="51">
        <v>135.56</v>
      </c>
      <c r="F19" s="51"/>
    </row>
    <row r="20" spans="1:6" ht="26.25" customHeight="1">
      <c r="A20" s="12">
        <f t="shared" si="0"/>
        <v>11</v>
      </c>
      <c r="B20" s="10" t="s">
        <v>397</v>
      </c>
      <c r="C20" s="49" t="s">
        <v>418</v>
      </c>
      <c r="D20" s="50"/>
      <c r="E20" s="51">
        <v>186.02</v>
      </c>
      <c r="F20" s="51"/>
    </row>
    <row r="21" spans="1:6" ht="26.25" customHeight="1">
      <c r="A21" s="12">
        <f t="shared" si="0"/>
        <v>12</v>
      </c>
      <c r="B21" s="10" t="s">
        <v>397</v>
      </c>
      <c r="C21" s="49" t="s">
        <v>420</v>
      </c>
      <c r="D21" s="50"/>
      <c r="E21" s="51">
        <v>146.16</v>
      </c>
      <c r="F21" s="51"/>
    </row>
    <row r="22" spans="1:6" ht="26.25" customHeight="1">
      <c r="A22" s="12">
        <f t="shared" si="0"/>
        <v>13</v>
      </c>
      <c r="B22" s="10" t="s">
        <v>397</v>
      </c>
      <c r="C22" s="49" t="s">
        <v>422</v>
      </c>
      <c r="D22" s="50"/>
      <c r="E22" s="51">
        <v>186.02</v>
      </c>
      <c r="F22" s="51"/>
    </row>
    <row r="23" spans="1:6" ht="26.25" customHeight="1">
      <c r="A23" s="12">
        <f t="shared" si="0"/>
        <v>14</v>
      </c>
      <c r="B23" s="10" t="s">
        <v>397</v>
      </c>
      <c r="C23" s="49" t="s">
        <v>424</v>
      </c>
      <c r="D23" s="50"/>
      <c r="E23" s="51">
        <v>146.16</v>
      </c>
      <c r="F23" s="51"/>
    </row>
    <row r="24" spans="1:6" ht="26.25" customHeight="1">
      <c r="A24" s="12">
        <f t="shared" si="0"/>
        <v>15</v>
      </c>
      <c r="B24" s="10" t="s">
        <v>397</v>
      </c>
      <c r="C24" s="49" t="s">
        <v>426</v>
      </c>
      <c r="D24" s="50"/>
      <c r="E24" s="51">
        <v>168.88</v>
      </c>
      <c r="F24" s="51"/>
    </row>
    <row r="25" spans="1:6" ht="26.25" customHeight="1">
      <c r="A25" s="12">
        <f t="shared" si="0"/>
        <v>16</v>
      </c>
      <c r="B25" s="10" t="s">
        <v>397</v>
      </c>
      <c r="C25" s="49" t="s">
        <v>428</v>
      </c>
      <c r="D25" s="50"/>
      <c r="E25" s="51">
        <v>146.16</v>
      </c>
      <c r="F25" s="51"/>
    </row>
    <row r="26" spans="1:6" ht="26.25" customHeight="1">
      <c r="A26" s="12">
        <f t="shared" si="0"/>
        <v>17</v>
      </c>
      <c r="B26" s="10" t="s">
        <v>397</v>
      </c>
      <c r="C26" s="49" t="s">
        <v>430</v>
      </c>
      <c r="D26" s="50"/>
      <c r="E26" s="51">
        <v>242.46</v>
      </c>
      <c r="F26" s="51"/>
    </row>
    <row r="27" spans="1:6" ht="26.25" customHeight="1">
      <c r="A27" s="12">
        <f t="shared" si="0"/>
        <v>18</v>
      </c>
      <c r="B27" s="10" t="s">
        <v>397</v>
      </c>
      <c r="C27" s="49" t="s">
        <v>432</v>
      </c>
      <c r="D27" s="50"/>
      <c r="E27" s="51">
        <v>167.29</v>
      </c>
      <c r="F27" s="51"/>
    </row>
    <row r="28" spans="1:6" ht="26.25" customHeight="1">
      <c r="A28" s="12">
        <f t="shared" si="0"/>
        <v>19</v>
      </c>
      <c r="B28" s="10" t="s">
        <v>397</v>
      </c>
      <c r="C28" s="49" t="s">
        <v>435</v>
      </c>
      <c r="D28" s="50"/>
      <c r="E28" s="51">
        <v>220.29</v>
      </c>
      <c r="F28" s="51"/>
    </row>
    <row r="29" spans="1:6" ht="26.25" customHeight="1">
      <c r="A29" s="12">
        <f t="shared" si="0"/>
        <v>20</v>
      </c>
      <c r="B29" s="10" t="s">
        <v>397</v>
      </c>
      <c r="C29" s="49" t="s">
        <v>437</v>
      </c>
      <c r="D29" s="50"/>
      <c r="E29" s="51">
        <v>177.93</v>
      </c>
      <c r="F29" s="51"/>
    </row>
    <row r="30" spans="1:6" ht="26.25" customHeight="1">
      <c r="A30" s="12">
        <f t="shared" si="0"/>
        <v>21</v>
      </c>
      <c r="B30" s="10" t="s">
        <v>397</v>
      </c>
      <c r="C30" s="49" t="s">
        <v>439</v>
      </c>
      <c r="D30" s="50"/>
      <c r="E30" s="51">
        <v>235.39</v>
      </c>
      <c r="F30" s="51"/>
    </row>
    <row r="31" spans="1:6" ht="26.25" customHeight="1">
      <c r="A31" s="12">
        <f t="shared" si="0"/>
        <v>22</v>
      </c>
      <c r="B31" s="10" t="s">
        <v>397</v>
      </c>
      <c r="C31" s="49" t="s">
        <v>441</v>
      </c>
      <c r="D31" s="50"/>
      <c r="E31" s="51">
        <v>188.52</v>
      </c>
      <c r="F31" s="51"/>
    </row>
    <row r="32" spans="1:6" ht="26.25" customHeight="1">
      <c r="A32" s="12">
        <f t="shared" si="0"/>
        <v>23</v>
      </c>
      <c r="B32" s="10" t="s">
        <v>397</v>
      </c>
      <c r="C32" s="49" t="s">
        <v>443</v>
      </c>
      <c r="D32" s="50"/>
      <c r="E32" s="51">
        <v>193.09</v>
      </c>
      <c r="F32" s="51"/>
    </row>
    <row r="33" spans="1:6" ht="26.25" customHeight="1">
      <c r="A33" s="12">
        <f t="shared" si="0"/>
        <v>24</v>
      </c>
      <c r="B33" s="10" t="s">
        <v>397</v>
      </c>
      <c r="C33" s="49" t="s">
        <v>444</v>
      </c>
      <c r="D33" s="50"/>
      <c r="E33" s="51">
        <v>146.16</v>
      </c>
      <c r="F33" s="51"/>
    </row>
    <row r="34" spans="1:6" ht="26.25" customHeight="1">
      <c r="A34" s="12">
        <f t="shared" si="0"/>
        <v>25</v>
      </c>
      <c r="B34" s="10" t="s">
        <v>397</v>
      </c>
      <c r="C34" s="49" t="s">
        <v>445</v>
      </c>
      <c r="D34" s="50"/>
      <c r="E34" s="51">
        <v>220.29</v>
      </c>
      <c r="F34" s="51"/>
    </row>
    <row r="35" spans="1:6" ht="26.25" customHeight="1">
      <c r="A35" s="12">
        <f t="shared" si="0"/>
        <v>26</v>
      </c>
      <c r="B35" s="10" t="s">
        <v>397</v>
      </c>
      <c r="C35" s="49" t="s">
        <v>446</v>
      </c>
      <c r="D35" s="50"/>
      <c r="E35" s="51">
        <v>225.33</v>
      </c>
      <c r="F35" s="51"/>
    </row>
    <row r="36" spans="1:6" ht="26.25" customHeight="1">
      <c r="A36" s="12">
        <f t="shared" si="0"/>
        <v>27</v>
      </c>
      <c r="B36" s="10" t="s">
        <v>397</v>
      </c>
      <c r="C36" s="49" t="s">
        <v>447</v>
      </c>
      <c r="D36" s="50"/>
      <c r="E36" s="51">
        <v>146.16</v>
      </c>
      <c r="F36" s="51"/>
    </row>
    <row r="37" spans="1:6" ht="26.25" customHeight="1">
      <c r="A37" s="12">
        <f t="shared" si="0"/>
        <v>28</v>
      </c>
      <c r="B37" s="10" t="s">
        <v>397</v>
      </c>
      <c r="C37" s="49" t="s">
        <v>448</v>
      </c>
      <c r="D37" s="50"/>
      <c r="E37" s="51">
        <v>180.99</v>
      </c>
      <c r="F37" s="51"/>
    </row>
    <row r="38" spans="1:6" ht="26.25" customHeight="1">
      <c r="A38" s="12">
        <f t="shared" si="0"/>
        <v>29</v>
      </c>
      <c r="B38" s="10" t="s">
        <v>397</v>
      </c>
      <c r="C38" s="49" t="s">
        <v>449</v>
      </c>
      <c r="D38" s="50"/>
      <c r="E38" s="51">
        <v>146.16</v>
      </c>
      <c r="F38" s="51"/>
    </row>
    <row r="39" spans="1:6" ht="26.25" customHeight="1">
      <c r="A39" s="12">
        <f t="shared" si="0"/>
        <v>30</v>
      </c>
      <c r="B39" s="10" t="s">
        <v>397</v>
      </c>
      <c r="C39" s="49" t="s">
        <v>450</v>
      </c>
      <c r="D39" s="50"/>
      <c r="E39" s="51">
        <v>162.35</v>
      </c>
      <c r="F39" s="51"/>
    </row>
    <row r="40" spans="1:6" ht="26.25" customHeight="1">
      <c r="A40" s="12">
        <f t="shared" si="0"/>
        <v>31</v>
      </c>
      <c r="B40" s="10" t="s">
        <v>397</v>
      </c>
      <c r="C40" s="49" t="s">
        <v>451</v>
      </c>
      <c r="D40" s="50"/>
      <c r="E40" s="51">
        <v>177.93</v>
      </c>
      <c r="F40" s="51"/>
    </row>
    <row r="41" spans="1:6" ht="26.25" customHeight="1">
      <c r="A41" s="12">
        <f t="shared" si="0"/>
        <v>32</v>
      </c>
      <c r="B41" s="10" t="s">
        <v>397</v>
      </c>
      <c r="C41" s="49" t="s">
        <v>452</v>
      </c>
      <c r="D41" s="50"/>
      <c r="E41" s="51">
        <v>158.82</v>
      </c>
      <c r="F41" s="51"/>
    </row>
    <row r="42" spans="1:6" ht="26.25" customHeight="1">
      <c r="A42" s="12">
        <f t="shared" si="0"/>
        <v>33</v>
      </c>
      <c r="B42" s="10" t="s">
        <v>397</v>
      </c>
      <c r="C42" s="49" t="s">
        <v>453</v>
      </c>
      <c r="D42" s="50"/>
      <c r="E42" s="51">
        <v>135.56</v>
      </c>
      <c r="F42" s="51"/>
    </row>
    <row r="43" spans="1:6" ht="26.25" customHeight="1">
      <c r="A43" s="12">
        <f t="shared" si="0"/>
        <v>34</v>
      </c>
      <c r="B43" s="10" t="s">
        <v>397</v>
      </c>
      <c r="C43" s="49" t="s">
        <v>454</v>
      </c>
      <c r="D43" s="50"/>
      <c r="E43" s="51">
        <v>271.7</v>
      </c>
      <c r="F43" s="51"/>
    </row>
    <row r="44" spans="1:6" ht="26.25" customHeight="1">
      <c r="A44" s="12">
        <f t="shared" si="0"/>
        <v>35</v>
      </c>
      <c r="B44" s="10" t="s">
        <v>397</v>
      </c>
      <c r="C44" s="49" t="s">
        <v>455</v>
      </c>
      <c r="D44" s="50"/>
      <c r="E44" s="51">
        <v>146.16</v>
      </c>
      <c r="F44" s="51"/>
    </row>
    <row r="45" spans="1:6" ht="26.25" customHeight="1">
      <c r="A45" s="12">
        <f t="shared" si="0"/>
        <v>36</v>
      </c>
      <c r="B45" s="10" t="s">
        <v>397</v>
      </c>
      <c r="C45" s="49" t="s">
        <v>456</v>
      </c>
      <c r="D45" s="50"/>
      <c r="E45" s="51">
        <v>211.72</v>
      </c>
      <c r="F45" s="51"/>
    </row>
    <row r="46" spans="1:6" ht="26.25" customHeight="1">
      <c r="A46" s="12">
        <f t="shared" si="0"/>
        <v>37</v>
      </c>
      <c r="B46" s="10" t="s">
        <v>397</v>
      </c>
      <c r="C46" s="49" t="s">
        <v>457</v>
      </c>
      <c r="D46" s="50"/>
      <c r="E46" s="51">
        <v>156.75</v>
      </c>
      <c r="F46" s="51"/>
    </row>
    <row r="47" spans="1:6" ht="26.25" customHeight="1">
      <c r="A47" s="12">
        <f t="shared" si="0"/>
        <v>38</v>
      </c>
      <c r="B47" s="10" t="s">
        <v>397</v>
      </c>
      <c r="C47" s="49" t="s">
        <v>458</v>
      </c>
      <c r="D47" s="50"/>
      <c r="E47" s="51">
        <v>177.45</v>
      </c>
      <c r="F47" s="51"/>
    </row>
    <row r="48" spans="1:6" ht="26.25" customHeight="1">
      <c r="A48" s="12">
        <f t="shared" si="0"/>
        <v>39</v>
      </c>
      <c r="B48" s="10" t="s">
        <v>397</v>
      </c>
      <c r="C48" s="49" t="s">
        <v>459</v>
      </c>
      <c r="D48" s="50"/>
      <c r="E48" s="51">
        <v>177.93</v>
      </c>
      <c r="F48" s="51"/>
    </row>
    <row r="49" spans="1:6" ht="26.25" customHeight="1">
      <c r="A49" s="12">
        <f t="shared" si="0"/>
        <v>40</v>
      </c>
      <c r="B49" s="10" t="s">
        <v>397</v>
      </c>
      <c r="C49" s="49" t="s">
        <v>460</v>
      </c>
      <c r="D49" s="50"/>
      <c r="E49" s="51">
        <v>186.02</v>
      </c>
      <c r="F49" s="51"/>
    </row>
    <row r="50" spans="1:6" ht="26.25" customHeight="1">
      <c r="A50" s="12">
        <f t="shared" si="0"/>
        <v>41</v>
      </c>
      <c r="B50" s="10" t="s">
        <v>397</v>
      </c>
      <c r="C50" s="49" t="s">
        <v>461</v>
      </c>
      <c r="D50" s="50"/>
      <c r="E50" s="51">
        <v>146.16</v>
      </c>
      <c r="F50" s="51"/>
    </row>
    <row r="51" spans="1:6" ht="26.25" customHeight="1">
      <c r="A51" s="12">
        <f t="shared" si="0"/>
        <v>42</v>
      </c>
      <c r="B51" s="10" t="s">
        <v>397</v>
      </c>
      <c r="C51" s="49" t="s">
        <v>462</v>
      </c>
      <c r="D51" s="50"/>
      <c r="E51" s="51">
        <v>318.08</v>
      </c>
      <c r="F51" s="51"/>
    </row>
    <row r="52" spans="1:6" ht="26.25" customHeight="1">
      <c r="A52" s="12">
        <f t="shared" si="0"/>
        <v>43</v>
      </c>
      <c r="B52" s="10" t="s">
        <v>397</v>
      </c>
      <c r="C52" s="49" t="s">
        <v>463</v>
      </c>
      <c r="D52" s="50"/>
      <c r="E52" s="51">
        <v>188.52</v>
      </c>
      <c r="F52" s="51"/>
    </row>
    <row r="53" spans="1:6" ht="26.25" customHeight="1">
      <c r="A53" s="12">
        <f t="shared" si="0"/>
        <v>44</v>
      </c>
      <c r="B53" s="10" t="s">
        <v>397</v>
      </c>
      <c r="C53" s="49" t="s">
        <v>464</v>
      </c>
      <c r="D53" s="50"/>
      <c r="E53" s="51">
        <v>85.24</v>
      </c>
      <c r="F53" s="51"/>
    </row>
    <row r="54" spans="1:6" ht="26.25" customHeight="1">
      <c r="A54" s="12">
        <f t="shared" si="0"/>
        <v>45</v>
      </c>
      <c r="B54" s="10" t="s">
        <v>397</v>
      </c>
      <c r="C54" s="49" t="s">
        <v>465</v>
      </c>
      <c r="D54" s="50"/>
      <c r="E54" s="51">
        <v>124.97</v>
      </c>
      <c r="F54" s="51"/>
    </row>
    <row r="55" spans="1:6" ht="26.25" customHeight="1">
      <c r="A55" s="12">
        <f t="shared" si="0"/>
        <v>46</v>
      </c>
      <c r="B55" s="10" t="s">
        <v>397</v>
      </c>
      <c r="C55" s="49" t="s">
        <v>466</v>
      </c>
      <c r="D55" s="50"/>
      <c r="E55" s="51">
        <v>503.04</v>
      </c>
      <c r="F55" s="51"/>
    </row>
    <row r="56" spans="1:6" ht="26.25" customHeight="1">
      <c r="A56" s="12">
        <f t="shared" si="0"/>
        <v>47</v>
      </c>
      <c r="B56" s="10" t="s">
        <v>397</v>
      </c>
      <c r="C56" s="49" t="s">
        <v>467</v>
      </c>
      <c r="D56" s="50"/>
      <c r="E56" s="51">
        <v>156.75</v>
      </c>
      <c r="F56" s="51"/>
    </row>
    <row r="57" spans="1:6" ht="26.25" customHeight="1">
      <c r="A57" s="12">
        <f t="shared" si="0"/>
        <v>48</v>
      </c>
      <c r="B57" s="10" t="s">
        <v>397</v>
      </c>
      <c r="C57" s="49" t="s">
        <v>468</v>
      </c>
      <c r="D57" s="50"/>
      <c r="E57" s="51">
        <v>146.16</v>
      </c>
      <c r="F57" s="51"/>
    </row>
    <row r="58" spans="1:6" ht="26.25" customHeight="1">
      <c r="A58" s="12">
        <f t="shared" si="0"/>
        <v>49</v>
      </c>
      <c r="B58" s="10" t="s">
        <v>397</v>
      </c>
      <c r="C58" s="49" t="s">
        <v>469</v>
      </c>
      <c r="D58" s="50"/>
      <c r="E58" s="51">
        <v>220.29</v>
      </c>
      <c r="F58" s="51"/>
    </row>
    <row r="59" spans="1:6" ht="26.25" customHeight="1">
      <c r="A59" s="12">
        <f t="shared" si="0"/>
        <v>50</v>
      </c>
      <c r="B59" s="10" t="s">
        <v>397</v>
      </c>
      <c r="C59" s="49" t="s">
        <v>470</v>
      </c>
      <c r="D59" s="50"/>
      <c r="E59" s="51">
        <v>607.36</v>
      </c>
      <c r="F59" s="51"/>
    </row>
    <row r="60" spans="1:6" ht="26.25" customHeight="1">
      <c r="A60" s="12">
        <f t="shared" si="0"/>
        <v>51</v>
      </c>
      <c r="B60" s="10" t="s">
        <v>397</v>
      </c>
      <c r="C60" s="49" t="s">
        <v>471</v>
      </c>
      <c r="D60" s="50"/>
      <c r="E60" s="51">
        <v>354</v>
      </c>
      <c r="F60" s="51"/>
    </row>
    <row r="61" spans="1:6" ht="26.25" customHeight="1">
      <c r="A61" s="12">
        <f t="shared" si="0"/>
        <v>52</v>
      </c>
      <c r="B61" s="10" t="s">
        <v>397</v>
      </c>
      <c r="C61" s="49" t="s">
        <v>472</v>
      </c>
      <c r="D61" s="50"/>
      <c r="E61" s="51">
        <v>80</v>
      </c>
      <c r="F61" s="51"/>
    </row>
    <row r="62" spans="1:6" ht="26.25" customHeight="1">
      <c r="A62" s="12">
        <f t="shared" si="0"/>
        <v>53</v>
      </c>
      <c r="B62" s="10" t="s">
        <v>397</v>
      </c>
      <c r="C62" s="49" t="s">
        <v>473</v>
      </c>
      <c r="D62" s="50"/>
      <c r="E62" s="51">
        <v>231.42</v>
      </c>
      <c r="F62" s="51"/>
    </row>
    <row r="63" spans="1:6" ht="26.25" customHeight="1">
      <c r="A63" s="12">
        <f t="shared" si="0"/>
        <v>54</v>
      </c>
      <c r="B63" s="10" t="s">
        <v>397</v>
      </c>
      <c r="C63" s="49" t="s">
        <v>473</v>
      </c>
      <c r="D63" s="50"/>
      <c r="E63" s="51">
        <v>912.98</v>
      </c>
      <c r="F63" s="51"/>
    </row>
    <row r="64" spans="1:6" ht="26.25" customHeight="1">
      <c r="A64" s="12">
        <f t="shared" si="0"/>
        <v>55</v>
      </c>
      <c r="B64" s="10" t="s">
        <v>397</v>
      </c>
      <c r="C64" s="49" t="s">
        <v>474</v>
      </c>
      <c r="D64" s="50"/>
      <c r="E64" s="51">
        <v>0.04</v>
      </c>
      <c r="F64" s="51"/>
    </row>
    <row r="65" spans="1:6" ht="26.25" customHeight="1">
      <c r="A65" s="12">
        <f t="shared" si="0"/>
        <v>56</v>
      </c>
      <c r="B65" s="10" t="s">
        <v>397</v>
      </c>
      <c r="C65" s="49" t="s">
        <v>475</v>
      </c>
      <c r="D65" s="50"/>
      <c r="E65" s="51">
        <v>10.97</v>
      </c>
      <c r="F65" s="51"/>
    </row>
    <row r="66" spans="1:6" ht="26.25" customHeight="1">
      <c r="A66" s="12">
        <f t="shared" si="0"/>
        <v>57</v>
      </c>
      <c r="B66" s="10" t="s">
        <v>397</v>
      </c>
      <c r="C66" s="49" t="s">
        <v>476</v>
      </c>
      <c r="D66" s="50"/>
      <c r="E66" s="51">
        <v>152</v>
      </c>
      <c r="F66" s="51"/>
    </row>
    <row r="67" spans="1:6" ht="26.25" customHeight="1">
      <c r="A67" s="12">
        <f t="shared" si="0"/>
        <v>58</v>
      </c>
      <c r="B67" s="10" t="s">
        <v>397</v>
      </c>
      <c r="C67" s="49" t="s">
        <v>477</v>
      </c>
      <c r="D67" s="50"/>
      <c r="E67" s="51">
        <v>35</v>
      </c>
      <c r="F67" s="51"/>
    </row>
    <row r="68" spans="1:6" ht="26.25" customHeight="1">
      <c r="A68" s="12">
        <f t="shared" si="0"/>
        <v>59</v>
      </c>
      <c r="B68" s="10" t="s">
        <v>397</v>
      </c>
      <c r="C68" s="49" t="s">
        <v>539</v>
      </c>
      <c r="D68" s="50"/>
      <c r="E68" s="51">
        <v>506.51</v>
      </c>
      <c r="F68" s="51"/>
    </row>
    <row r="69" spans="1:6" ht="26.25" customHeight="1">
      <c r="A69" s="12">
        <f t="shared" si="0"/>
        <v>60</v>
      </c>
      <c r="B69" s="10" t="s">
        <v>397</v>
      </c>
      <c r="C69" s="49" t="s">
        <v>540</v>
      </c>
      <c r="D69" s="50"/>
      <c r="E69" s="51">
        <v>115.88</v>
      </c>
      <c r="F69" s="51"/>
    </row>
    <row r="70" spans="1:6" ht="26.25" customHeight="1">
      <c r="A70" s="12">
        <f t="shared" si="0"/>
        <v>61</v>
      </c>
      <c r="B70" s="10" t="s">
        <v>397</v>
      </c>
      <c r="C70" s="49" t="s">
        <v>541</v>
      </c>
      <c r="D70" s="50"/>
      <c r="E70" s="51">
        <v>461.7</v>
      </c>
      <c r="F70" s="51"/>
    </row>
    <row r="71" spans="1:6" ht="26.25" customHeight="1">
      <c r="A71" s="12">
        <f t="shared" si="0"/>
        <v>62</v>
      </c>
      <c r="B71" s="10" t="s">
        <v>397</v>
      </c>
      <c r="C71" s="49" t="s">
        <v>542</v>
      </c>
      <c r="D71" s="50"/>
      <c r="E71" s="51">
        <v>283.84</v>
      </c>
      <c r="F71" s="51"/>
    </row>
    <row r="72" spans="1:6" ht="26.25" customHeight="1">
      <c r="A72" s="12">
        <f t="shared" si="0"/>
        <v>63</v>
      </c>
      <c r="B72" s="10" t="s">
        <v>397</v>
      </c>
      <c r="C72" s="49" t="s">
        <v>543</v>
      </c>
      <c r="D72" s="50"/>
      <c r="E72" s="51">
        <v>334.68</v>
      </c>
      <c r="F72" s="51"/>
    </row>
    <row r="73" spans="1:6" ht="26.25" customHeight="1">
      <c r="A73" s="12">
        <f t="shared" si="0"/>
        <v>64</v>
      </c>
      <c r="B73" s="10" t="s">
        <v>397</v>
      </c>
      <c r="C73" s="49" t="s">
        <v>544</v>
      </c>
      <c r="D73" s="50"/>
      <c r="E73" s="51">
        <v>1357.16</v>
      </c>
      <c r="F73" s="51"/>
    </row>
    <row r="74" spans="1:6" ht="26.25" customHeight="1">
      <c r="A74" s="12">
        <f t="shared" si="0"/>
        <v>65</v>
      </c>
      <c r="B74" s="10" t="s">
        <v>397</v>
      </c>
      <c r="C74" s="49" t="s">
        <v>545</v>
      </c>
      <c r="D74" s="50"/>
      <c r="E74" s="51">
        <v>5950</v>
      </c>
      <c r="F74" s="51"/>
    </row>
    <row r="75" spans="1:6" ht="26.25" customHeight="1">
      <c r="A75" s="12">
        <f t="shared" si="0"/>
        <v>66</v>
      </c>
      <c r="B75" s="10" t="s">
        <v>397</v>
      </c>
      <c r="C75" s="49" t="s">
        <v>546</v>
      </c>
      <c r="D75" s="50"/>
      <c r="E75" s="51">
        <v>5950</v>
      </c>
      <c r="F75" s="51"/>
    </row>
    <row r="76" spans="1:6" ht="26.25" customHeight="1">
      <c r="A76" s="12">
        <f aca="true" t="shared" si="1" ref="A76:A139">1+A75</f>
        <v>67</v>
      </c>
      <c r="B76" s="10" t="s">
        <v>397</v>
      </c>
      <c r="C76" s="49" t="s">
        <v>547</v>
      </c>
      <c r="D76" s="50"/>
      <c r="E76" s="51">
        <v>1140.25</v>
      </c>
      <c r="F76" s="51"/>
    </row>
    <row r="77" spans="1:6" ht="26.25" customHeight="1">
      <c r="A77" s="12">
        <f t="shared" si="1"/>
        <v>68</v>
      </c>
      <c r="B77" s="10" t="s">
        <v>397</v>
      </c>
      <c r="C77" s="49" t="s">
        <v>548</v>
      </c>
      <c r="D77" s="50"/>
      <c r="E77" s="51">
        <v>626.99</v>
      </c>
      <c r="F77" s="51"/>
    </row>
    <row r="78" spans="1:6" ht="26.25" customHeight="1">
      <c r="A78" s="12">
        <f t="shared" si="1"/>
        <v>69</v>
      </c>
      <c r="B78" s="10" t="s">
        <v>397</v>
      </c>
      <c r="C78" s="49" t="s">
        <v>544</v>
      </c>
      <c r="D78" s="50"/>
      <c r="E78" s="51">
        <v>640.19</v>
      </c>
      <c r="F78" s="51"/>
    </row>
    <row r="79" spans="1:6" ht="26.25" customHeight="1">
      <c r="A79" s="12">
        <f t="shared" si="1"/>
        <v>70</v>
      </c>
      <c r="B79" s="10" t="s">
        <v>397</v>
      </c>
      <c r="C79" s="49" t="s">
        <v>549</v>
      </c>
      <c r="D79" s="50"/>
      <c r="E79" s="51">
        <v>3046.15</v>
      </c>
      <c r="F79" s="51"/>
    </row>
    <row r="80" spans="1:6" ht="26.25" customHeight="1">
      <c r="A80" s="12">
        <f t="shared" si="1"/>
        <v>71</v>
      </c>
      <c r="B80" s="10" t="s">
        <v>397</v>
      </c>
      <c r="C80" s="49" t="s">
        <v>550</v>
      </c>
      <c r="D80" s="50"/>
      <c r="E80" s="51">
        <v>922.28</v>
      </c>
      <c r="F80" s="51"/>
    </row>
    <row r="81" spans="1:6" ht="26.25" customHeight="1">
      <c r="A81" s="12">
        <f t="shared" si="1"/>
        <v>72</v>
      </c>
      <c r="B81" s="10" t="s">
        <v>397</v>
      </c>
      <c r="C81" s="49" t="s">
        <v>551</v>
      </c>
      <c r="D81" s="50"/>
      <c r="E81" s="51">
        <v>2201.95</v>
      </c>
      <c r="F81" s="51"/>
    </row>
    <row r="82" spans="1:6" ht="26.25" customHeight="1">
      <c r="A82" s="12">
        <f t="shared" si="1"/>
        <v>73</v>
      </c>
      <c r="B82" s="10" t="s">
        <v>397</v>
      </c>
      <c r="C82" s="49" t="s">
        <v>552</v>
      </c>
      <c r="D82" s="50"/>
      <c r="E82" s="51">
        <v>199.47</v>
      </c>
      <c r="F82" s="51"/>
    </row>
    <row r="83" spans="1:6" ht="26.25" customHeight="1">
      <c r="A83" s="12">
        <f t="shared" si="1"/>
        <v>74</v>
      </c>
      <c r="B83" s="10" t="s">
        <v>397</v>
      </c>
      <c r="C83" s="49" t="s">
        <v>553</v>
      </c>
      <c r="D83" s="50"/>
      <c r="E83" s="51">
        <v>219.74</v>
      </c>
      <c r="F83" s="51"/>
    </row>
    <row r="84" spans="1:6" ht="26.25" customHeight="1">
      <c r="A84" s="12">
        <f t="shared" si="1"/>
        <v>75</v>
      </c>
      <c r="B84" s="10" t="s">
        <v>397</v>
      </c>
      <c r="C84" s="49" t="s">
        <v>554</v>
      </c>
      <c r="D84" s="50"/>
      <c r="E84" s="51">
        <v>23.26</v>
      </c>
      <c r="F84" s="51"/>
    </row>
    <row r="85" spans="1:6" ht="26.25" customHeight="1">
      <c r="A85" s="12">
        <f t="shared" si="1"/>
        <v>76</v>
      </c>
      <c r="B85" s="10" t="s">
        <v>397</v>
      </c>
      <c r="C85" s="49" t="s">
        <v>555</v>
      </c>
      <c r="D85" s="50"/>
      <c r="E85" s="51">
        <v>52.33</v>
      </c>
      <c r="F85" s="51"/>
    </row>
    <row r="86" spans="1:6" ht="26.25" customHeight="1">
      <c r="A86" s="12">
        <f t="shared" si="1"/>
        <v>77</v>
      </c>
      <c r="B86" s="10" t="s">
        <v>397</v>
      </c>
      <c r="C86" s="49" t="s">
        <v>556</v>
      </c>
      <c r="D86" s="50"/>
      <c r="E86" s="51">
        <v>59.06</v>
      </c>
      <c r="F86" s="51"/>
    </row>
    <row r="87" spans="1:6" ht="26.25" customHeight="1">
      <c r="A87" s="12">
        <f t="shared" si="1"/>
        <v>78</v>
      </c>
      <c r="B87" s="10" t="s">
        <v>397</v>
      </c>
      <c r="C87" s="49" t="s">
        <v>557</v>
      </c>
      <c r="D87" s="50"/>
      <c r="E87" s="51">
        <v>340.21</v>
      </c>
      <c r="F87" s="51"/>
    </row>
    <row r="88" spans="1:6" ht="26.25" customHeight="1">
      <c r="A88" s="12">
        <f t="shared" si="1"/>
        <v>79</v>
      </c>
      <c r="B88" s="10" t="s">
        <v>397</v>
      </c>
      <c r="C88" s="49" t="s">
        <v>558</v>
      </c>
      <c r="D88" s="50"/>
      <c r="E88" s="51">
        <v>264.63</v>
      </c>
      <c r="F88" s="51"/>
    </row>
    <row r="89" spans="1:6" ht="26.25" customHeight="1">
      <c r="A89" s="12">
        <f t="shared" si="1"/>
        <v>80</v>
      </c>
      <c r="B89" s="10" t="s">
        <v>397</v>
      </c>
      <c r="C89" s="49" t="s">
        <v>559</v>
      </c>
      <c r="D89" s="50"/>
      <c r="E89" s="51">
        <v>156.75</v>
      </c>
      <c r="F89" s="51"/>
    </row>
    <row r="90" spans="1:6" ht="26.25" customHeight="1">
      <c r="A90" s="12">
        <f t="shared" si="1"/>
        <v>81</v>
      </c>
      <c r="B90" s="10" t="s">
        <v>397</v>
      </c>
      <c r="C90" s="49" t="s">
        <v>560</v>
      </c>
      <c r="D90" s="50"/>
      <c r="E90" s="51">
        <v>162.35</v>
      </c>
      <c r="F90" s="51"/>
    </row>
    <row r="91" spans="1:6" ht="26.25" customHeight="1">
      <c r="A91" s="12">
        <f t="shared" si="1"/>
        <v>82</v>
      </c>
      <c r="B91" s="10" t="s">
        <v>397</v>
      </c>
      <c r="C91" s="49" t="s">
        <v>561</v>
      </c>
      <c r="D91" s="50"/>
      <c r="E91" s="51">
        <v>177.93</v>
      </c>
      <c r="F91" s="51"/>
    </row>
    <row r="92" spans="1:6" ht="26.25" customHeight="1">
      <c r="A92" s="12">
        <f t="shared" si="1"/>
        <v>83</v>
      </c>
      <c r="B92" s="10" t="s">
        <v>397</v>
      </c>
      <c r="C92" s="49" t="s">
        <v>562</v>
      </c>
      <c r="D92" s="50"/>
      <c r="E92" s="51">
        <v>158.82</v>
      </c>
      <c r="F92" s="51"/>
    </row>
    <row r="93" spans="1:6" ht="26.25" customHeight="1">
      <c r="A93" s="12">
        <f t="shared" si="1"/>
        <v>84</v>
      </c>
      <c r="B93" s="10" t="s">
        <v>397</v>
      </c>
      <c r="C93" s="49" t="s">
        <v>563</v>
      </c>
      <c r="D93" s="50"/>
      <c r="E93" s="51">
        <v>167.34</v>
      </c>
      <c r="F93" s="51"/>
    </row>
    <row r="94" spans="1:6" ht="26.25" customHeight="1">
      <c r="A94" s="12">
        <f t="shared" si="1"/>
        <v>85</v>
      </c>
      <c r="B94" s="10" t="s">
        <v>397</v>
      </c>
      <c r="C94" s="49" t="s">
        <v>564</v>
      </c>
      <c r="D94" s="50"/>
      <c r="E94" s="51">
        <v>167.39</v>
      </c>
      <c r="F94" s="51"/>
    </row>
    <row r="95" spans="1:6" ht="26.25" customHeight="1">
      <c r="A95" s="12">
        <f t="shared" si="1"/>
        <v>86</v>
      </c>
      <c r="B95" s="10" t="s">
        <v>397</v>
      </c>
      <c r="C95" s="49" t="s">
        <v>565</v>
      </c>
      <c r="D95" s="50"/>
      <c r="E95" s="51">
        <v>156.75</v>
      </c>
      <c r="F95" s="51"/>
    </row>
    <row r="96" spans="1:6" ht="26.25" customHeight="1">
      <c r="A96" s="12">
        <f t="shared" si="1"/>
        <v>87</v>
      </c>
      <c r="B96" s="10" t="s">
        <v>397</v>
      </c>
      <c r="C96" s="49" t="s">
        <v>566</v>
      </c>
      <c r="D96" s="50"/>
      <c r="E96" s="51">
        <v>175.95</v>
      </c>
      <c r="F96" s="51"/>
    </row>
    <row r="97" spans="1:6" ht="26.25" customHeight="1">
      <c r="A97" s="12">
        <f t="shared" si="1"/>
        <v>88</v>
      </c>
      <c r="B97" s="10" t="s">
        <v>397</v>
      </c>
      <c r="C97" s="49" t="s">
        <v>567</v>
      </c>
      <c r="D97" s="50"/>
      <c r="E97" s="51">
        <v>156.75</v>
      </c>
      <c r="F97" s="51"/>
    </row>
    <row r="98" spans="1:6" ht="26.25" customHeight="1">
      <c r="A98" s="12">
        <f t="shared" si="1"/>
        <v>89</v>
      </c>
      <c r="B98" s="10" t="s">
        <v>397</v>
      </c>
      <c r="C98" s="49" t="s">
        <v>568</v>
      </c>
      <c r="D98" s="50"/>
      <c r="E98" s="51">
        <v>202.97</v>
      </c>
      <c r="F98" s="51"/>
    </row>
    <row r="99" spans="1:6" ht="26.25" customHeight="1">
      <c r="A99" s="12">
        <f t="shared" si="1"/>
        <v>90</v>
      </c>
      <c r="B99" s="10" t="s">
        <v>397</v>
      </c>
      <c r="C99" s="49" t="s">
        <v>569</v>
      </c>
      <c r="D99" s="50"/>
      <c r="E99" s="51">
        <v>122.13</v>
      </c>
      <c r="F99" s="51"/>
    </row>
    <row r="100" spans="1:6" ht="26.25" customHeight="1">
      <c r="A100" s="12">
        <f t="shared" si="1"/>
        <v>91</v>
      </c>
      <c r="B100" s="10" t="s">
        <v>397</v>
      </c>
      <c r="C100" s="49" t="s">
        <v>570</v>
      </c>
      <c r="D100" s="50"/>
      <c r="E100" s="51">
        <v>162.35</v>
      </c>
      <c r="F100" s="51"/>
    </row>
    <row r="101" spans="1:6" ht="26.25" customHeight="1">
      <c r="A101" s="12">
        <f t="shared" si="1"/>
        <v>92</v>
      </c>
      <c r="B101" s="10" t="s">
        <v>397</v>
      </c>
      <c r="C101" s="49" t="s">
        <v>571</v>
      </c>
      <c r="D101" s="50"/>
      <c r="E101" s="51">
        <v>162.35</v>
      </c>
      <c r="F101" s="51"/>
    </row>
    <row r="102" spans="1:6" ht="26.25" customHeight="1">
      <c r="A102" s="12">
        <f t="shared" si="1"/>
        <v>93</v>
      </c>
      <c r="B102" s="10" t="s">
        <v>397</v>
      </c>
      <c r="C102" s="49" t="s">
        <v>572</v>
      </c>
      <c r="D102" s="50"/>
      <c r="E102" s="51">
        <v>156.75</v>
      </c>
      <c r="F102" s="51"/>
    </row>
    <row r="103" spans="1:6" ht="26.25" customHeight="1">
      <c r="A103" s="12">
        <f t="shared" si="1"/>
        <v>94</v>
      </c>
      <c r="B103" s="10" t="s">
        <v>397</v>
      </c>
      <c r="C103" s="49" t="s">
        <v>573</v>
      </c>
      <c r="D103" s="50"/>
      <c r="E103" s="51">
        <v>146.16</v>
      </c>
      <c r="F103" s="51"/>
    </row>
    <row r="104" spans="1:6" ht="26.25" customHeight="1">
      <c r="A104" s="12">
        <f t="shared" si="1"/>
        <v>95</v>
      </c>
      <c r="B104" s="10" t="s">
        <v>397</v>
      </c>
      <c r="C104" s="49" t="s">
        <v>574</v>
      </c>
      <c r="D104" s="50"/>
      <c r="E104" s="51">
        <v>222.76</v>
      </c>
      <c r="F104" s="51"/>
    </row>
    <row r="105" spans="1:6" ht="26.25" customHeight="1">
      <c r="A105" s="12">
        <f t="shared" si="1"/>
        <v>96</v>
      </c>
      <c r="B105" s="10" t="s">
        <v>397</v>
      </c>
      <c r="C105" s="49" t="s">
        <v>575</v>
      </c>
      <c r="D105" s="50"/>
      <c r="E105" s="51">
        <v>210.7</v>
      </c>
      <c r="F105" s="51"/>
    </row>
    <row r="106" spans="1:6" ht="26.25" customHeight="1">
      <c r="A106" s="12">
        <f t="shared" si="1"/>
        <v>97</v>
      </c>
      <c r="B106" s="10" t="s">
        <v>397</v>
      </c>
      <c r="C106" s="49" t="s">
        <v>576</v>
      </c>
      <c r="D106" s="50"/>
      <c r="E106" s="51">
        <v>1.9</v>
      </c>
      <c r="F106" s="51"/>
    </row>
    <row r="107" spans="1:6" ht="26.25" customHeight="1">
      <c r="A107" s="12">
        <f t="shared" si="1"/>
        <v>98</v>
      </c>
      <c r="B107" s="10" t="s">
        <v>397</v>
      </c>
      <c r="C107" s="49" t="s">
        <v>577</v>
      </c>
      <c r="D107" s="50"/>
      <c r="E107" s="51">
        <v>199.92</v>
      </c>
      <c r="F107" s="51"/>
    </row>
    <row r="108" spans="1:6" ht="26.25" customHeight="1">
      <c r="A108" s="12">
        <f t="shared" si="1"/>
        <v>99</v>
      </c>
      <c r="B108" s="10" t="s">
        <v>397</v>
      </c>
      <c r="C108" s="49" t="s">
        <v>578</v>
      </c>
      <c r="D108" s="50"/>
      <c r="E108" s="51">
        <v>559.57</v>
      </c>
      <c r="F108" s="51"/>
    </row>
    <row r="109" spans="1:6" ht="26.25" customHeight="1">
      <c r="A109" s="12">
        <f t="shared" si="1"/>
        <v>100</v>
      </c>
      <c r="B109" s="10" t="s">
        <v>397</v>
      </c>
      <c r="C109" s="49" t="s">
        <v>579</v>
      </c>
      <c r="D109" s="50"/>
      <c r="E109" s="51">
        <v>188.52</v>
      </c>
      <c r="F109" s="51"/>
    </row>
    <row r="110" spans="1:6" ht="26.25" customHeight="1">
      <c r="A110" s="12">
        <f t="shared" si="1"/>
        <v>101</v>
      </c>
      <c r="B110" s="10" t="s">
        <v>397</v>
      </c>
      <c r="C110" s="49" t="s">
        <v>580</v>
      </c>
      <c r="D110" s="50"/>
      <c r="E110" s="51">
        <v>2046.8</v>
      </c>
      <c r="F110" s="51"/>
    </row>
    <row r="111" spans="1:6" ht="26.25" customHeight="1">
      <c r="A111" s="12">
        <f t="shared" si="1"/>
        <v>102</v>
      </c>
      <c r="B111" s="10" t="s">
        <v>397</v>
      </c>
      <c r="C111" s="49" t="s">
        <v>580</v>
      </c>
      <c r="D111" s="50"/>
      <c r="E111" s="51">
        <v>7341</v>
      </c>
      <c r="F111" s="51"/>
    </row>
    <row r="112" spans="1:6" ht="26.25" customHeight="1">
      <c r="A112" s="12">
        <f t="shared" si="1"/>
        <v>103</v>
      </c>
      <c r="B112" s="10" t="s">
        <v>397</v>
      </c>
      <c r="C112" s="49" t="s">
        <v>581</v>
      </c>
      <c r="D112" s="50"/>
      <c r="E112" s="51">
        <v>175.95</v>
      </c>
      <c r="F112" s="51"/>
    </row>
    <row r="113" spans="1:6" ht="26.25" customHeight="1">
      <c r="A113" s="12">
        <f t="shared" si="1"/>
        <v>104</v>
      </c>
      <c r="B113" s="10" t="s">
        <v>397</v>
      </c>
      <c r="C113" s="49" t="s">
        <v>582</v>
      </c>
      <c r="D113" s="50"/>
      <c r="E113" s="51">
        <v>135.56</v>
      </c>
      <c r="F113" s="51"/>
    </row>
    <row r="114" spans="1:6" ht="26.25" customHeight="1">
      <c r="A114" s="12">
        <f t="shared" si="1"/>
        <v>105</v>
      </c>
      <c r="B114" s="10" t="s">
        <v>397</v>
      </c>
      <c r="C114" s="49" t="s">
        <v>583</v>
      </c>
      <c r="D114" s="50"/>
      <c r="E114" s="51">
        <v>320.11</v>
      </c>
      <c r="F114" s="51"/>
    </row>
    <row r="115" spans="1:6" ht="26.25" customHeight="1">
      <c r="A115" s="12">
        <f t="shared" si="1"/>
        <v>106</v>
      </c>
      <c r="B115" s="10" t="s">
        <v>397</v>
      </c>
      <c r="C115" s="49" t="s">
        <v>584</v>
      </c>
      <c r="D115" s="50"/>
      <c r="E115" s="51">
        <v>188.52</v>
      </c>
      <c r="F115" s="51"/>
    </row>
    <row r="116" spans="1:6" ht="26.25" customHeight="1">
      <c r="A116" s="12">
        <f t="shared" si="1"/>
        <v>107</v>
      </c>
      <c r="B116" s="10" t="s">
        <v>397</v>
      </c>
      <c r="C116" s="49" t="s">
        <v>585</v>
      </c>
      <c r="D116" s="50"/>
      <c r="E116" s="51">
        <v>102.38</v>
      </c>
      <c r="F116" s="51"/>
    </row>
    <row r="117" spans="1:6" ht="26.25" customHeight="1">
      <c r="A117" s="12">
        <f t="shared" si="1"/>
        <v>108</v>
      </c>
      <c r="B117" s="10" t="s">
        <v>397</v>
      </c>
      <c r="C117" s="49" t="s">
        <v>586</v>
      </c>
      <c r="D117" s="50"/>
      <c r="E117" s="51">
        <v>124.97</v>
      </c>
      <c r="F117" s="51"/>
    </row>
    <row r="118" spans="1:6" ht="26.25" customHeight="1">
      <c r="A118" s="12">
        <f t="shared" si="1"/>
        <v>109</v>
      </c>
      <c r="B118" s="10" t="s">
        <v>397</v>
      </c>
      <c r="C118" s="49" t="s">
        <v>587</v>
      </c>
      <c r="D118" s="50"/>
      <c r="E118" s="51">
        <v>588.18</v>
      </c>
      <c r="F118" s="51"/>
    </row>
    <row r="119" spans="1:6" ht="26.25" customHeight="1">
      <c r="A119" s="12">
        <f t="shared" si="1"/>
        <v>110</v>
      </c>
      <c r="B119" s="10" t="s">
        <v>397</v>
      </c>
      <c r="C119" s="49" t="s">
        <v>588</v>
      </c>
      <c r="D119" s="50"/>
      <c r="E119" s="51">
        <v>209.7</v>
      </c>
      <c r="F119" s="51"/>
    </row>
    <row r="120" spans="1:6" ht="26.25" customHeight="1">
      <c r="A120" s="12">
        <f t="shared" si="1"/>
        <v>111</v>
      </c>
      <c r="B120" s="10" t="s">
        <v>397</v>
      </c>
      <c r="C120" s="49" t="s">
        <v>589</v>
      </c>
      <c r="D120" s="50"/>
      <c r="E120" s="51">
        <v>766.46</v>
      </c>
      <c r="F120" s="51"/>
    </row>
    <row r="121" spans="1:6" ht="26.25" customHeight="1">
      <c r="A121" s="12">
        <f t="shared" si="1"/>
        <v>112</v>
      </c>
      <c r="B121" s="10" t="s">
        <v>397</v>
      </c>
      <c r="C121" s="49" t="s">
        <v>590</v>
      </c>
      <c r="D121" s="50"/>
      <c r="E121" s="51">
        <v>173.96</v>
      </c>
      <c r="F121" s="51"/>
    </row>
    <row r="122" spans="1:6" ht="26.25" customHeight="1">
      <c r="A122" s="12">
        <f t="shared" si="1"/>
        <v>113</v>
      </c>
      <c r="B122" s="10" t="s">
        <v>397</v>
      </c>
      <c r="C122" s="49" t="s">
        <v>0</v>
      </c>
      <c r="D122" s="50"/>
      <c r="E122" s="51">
        <v>3410.61</v>
      </c>
      <c r="F122" s="51"/>
    </row>
    <row r="123" spans="1:6" ht="26.25" customHeight="1">
      <c r="A123" s="12">
        <f t="shared" si="1"/>
        <v>114</v>
      </c>
      <c r="B123" s="10" t="s">
        <v>397</v>
      </c>
      <c r="C123" s="49" t="s">
        <v>1</v>
      </c>
      <c r="D123" s="50"/>
      <c r="E123" s="51">
        <v>2586.9</v>
      </c>
      <c r="F123" s="51"/>
    </row>
    <row r="124" spans="1:6" ht="26.25" customHeight="1">
      <c r="A124" s="12">
        <f t="shared" si="1"/>
        <v>115</v>
      </c>
      <c r="B124" s="10" t="s">
        <v>397</v>
      </c>
      <c r="C124" s="49" t="s">
        <v>2</v>
      </c>
      <c r="D124" s="50"/>
      <c r="E124" s="51">
        <v>734.66</v>
      </c>
      <c r="F124" s="51"/>
    </row>
    <row r="125" spans="1:6" ht="26.25" customHeight="1">
      <c r="A125" s="12">
        <f t="shared" si="1"/>
        <v>116</v>
      </c>
      <c r="B125" s="10" t="s">
        <v>397</v>
      </c>
      <c r="C125" s="49" t="s">
        <v>3</v>
      </c>
      <c r="D125" s="50"/>
      <c r="E125" s="51">
        <v>162.35</v>
      </c>
      <c r="F125" s="51"/>
    </row>
    <row r="126" spans="1:6" ht="26.25" customHeight="1">
      <c r="A126" s="12">
        <f t="shared" si="1"/>
        <v>117</v>
      </c>
      <c r="B126" s="10" t="s">
        <v>397</v>
      </c>
      <c r="C126" s="49" t="s">
        <v>4</v>
      </c>
      <c r="D126" s="50"/>
      <c r="E126" s="51">
        <v>146.16</v>
      </c>
      <c r="F126" s="51"/>
    </row>
    <row r="127" spans="1:6" ht="26.25" customHeight="1">
      <c r="A127" s="12">
        <f t="shared" si="1"/>
        <v>118</v>
      </c>
      <c r="B127" s="10" t="s">
        <v>397</v>
      </c>
      <c r="C127" s="49" t="s">
        <v>5</v>
      </c>
      <c r="D127" s="50"/>
      <c r="E127" s="51">
        <v>155.28</v>
      </c>
      <c r="F127" s="51"/>
    </row>
    <row r="128" spans="1:6" ht="26.25" customHeight="1">
      <c r="A128" s="12">
        <f t="shared" si="1"/>
        <v>119</v>
      </c>
      <c r="B128" s="10" t="s">
        <v>397</v>
      </c>
      <c r="C128" s="49" t="s">
        <v>6</v>
      </c>
      <c r="D128" s="50"/>
      <c r="E128" s="51">
        <v>135.56</v>
      </c>
      <c r="F128" s="51"/>
    </row>
    <row r="129" spans="1:6" ht="26.25" customHeight="1">
      <c r="A129" s="12">
        <f t="shared" si="1"/>
        <v>120</v>
      </c>
      <c r="B129" s="10" t="s">
        <v>397</v>
      </c>
      <c r="C129" s="49" t="s">
        <v>7</v>
      </c>
      <c r="D129" s="50"/>
      <c r="E129" s="51">
        <v>194.59</v>
      </c>
      <c r="F129" s="51"/>
    </row>
    <row r="130" spans="1:6" ht="26.25" customHeight="1">
      <c r="A130" s="12">
        <f t="shared" si="1"/>
        <v>121</v>
      </c>
      <c r="B130" s="10" t="s">
        <v>397</v>
      </c>
      <c r="C130" s="49" t="s">
        <v>8</v>
      </c>
      <c r="D130" s="50"/>
      <c r="E130" s="51">
        <v>135.56</v>
      </c>
      <c r="F130" s="51"/>
    </row>
    <row r="131" spans="1:6" ht="26.25" customHeight="1">
      <c r="A131" s="12">
        <f t="shared" si="1"/>
        <v>122</v>
      </c>
      <c r="B131" s="10" t="s">
        <v>397</v>
      </c>
      <c r="C131" s="49" t="s">
        <v>9</v>
      </c>
      <c r="D131" s="50"/>
      <c r="E131" s="51">
        <v>93.81</v>
      </c>
      <c r="F131" s="51"/>
    </row>
    <row r="132" spans="1:6" ht="26.25" customHeight="1">
      <c r="A132" s="12">
        <f t="shared" si="1"/>
        <v>123</v>
      </c>
      <c r="B132" s="10" t="s">
        <v>397</v>
      </c>
      <c r="C132" s="49" t="s">
        <v>10</v>
      </c>
      <c r="D132" s="50"/>
      <c r="E132" s="51">
        <v>124.97</v>
      </c>
      <c r="F132" s="51"/>
    </row>
    <row r="133" spans="1:6" ht="26.25" customHeight="1">
      <c r="A133" s="12">
        <f t="shared" si="1"/>
        <v>124</v>
      </c>
      <c r="B133" s="10" t="s">
        <v>397</v>
      </c>
      <c r="C133" s="49" t="s">
        <v>11</v>
      </c>
      <c r="D133" s="50"/>
      <c r="E133" s="51">
        <v>714</v>
      </c>
      <c r="F133" s="51"/>
    </row>
    <row r="134" spans="1:6" ht="26.25" customHeight="1">
      <c r="A134" s="12">
        <f t="shared" si="1"/>
        <v>125</v>
      </c>
      <c r="B134" s="10" t="s">
        <v>397</v>
      </c>
      <c r="C134" s="49" t="s">
        <v>12</v>
      </c>
      <c r="D134" s="50"/>
      <c r="E134" s="51">
        <v>1650.82</v>
      </c>
      <c r="F134" s="51"/>
    </row>
    <row r="135" spans="1:6" ht="26.25" customHeight="1">
      <c r="A135" s="12">
        <f t="shared" si="1"/>
        <v>126</v>
      </c>
      <c r="B135" s="10" t="s">
        <v>13</v>
      </c>
      <c r="C135" s="49" t="s">
        <v>14</v>
      </c>
      <c r="D135" s="50"/>
      <c r="E135" s="51">
        <v>0.83</v>
      </c>
      <c r="F135" s="51"/>
    </row>
    <row r="136" spans="1:6" ht="26.25" customHeight="1">
      <c r="A136" s="12">
        <f t="shared" si="1"/>
        <v>127</v>
      </c>
      <c r="B136" s="10" t="s">
        <v>13</v>
      </c>
      <c r="C136" s="49" t="s">
        <v>15</v>
      </c>
      <c r="D136" s="50"/>
      <c r="E136" s="51">
        <v>92.41</v>
      </c>
      <c r="F136" s="51"/>
    </row>
    <row r="137" spans="1:6" ht="26.25" customHeight="1">
      <c r="A137" s="12">
        <f t="shared" si="1"/>
        <v>128</v>
      </c>
      <c r="B137" s="10" t="s">
        <v>13</v>
      </c>
      <c r="C137" s="49" t="s">
        <v>16</v>
      </c>
      <c r="D137" s="50"/>
      <c r="E137" s="51">
        <v>6.41</v>
      </c>
      <c r="F137" s="51"/>
    </row>
    <row r="138" spans="1:6" ht="26.25" customHeight="1">
      <c r="A138" s="12">
        <f t="shared" si="1"/>
        <v>129</v>
      </c>
      <c r="B138" s="10" t="s">
        <v>13</v>
      </c>
      <c r="C138" s="49" t="s">
        <v>17</v>
      </c>
      <c r="D138" s="50"/>
      <c r="E138" s="51">
        <v>979.09</v>
      </c>
      <c r="F138" s="51"/>
    </row>
    <row r="139" spans="1:6" ht="26.25" customHeight="1">
      <c r="A139" s="12">
        <f t="shared" si="1"/>
        <v>130</v>
      </c>
      <c r="B139" s="10" t="s">
        <v>13</v>
      </c>
      <c r="C139" s="49" t="s">
        <v>18</v>
      </c>
      <c r="D139" s="50"/>
      <c r="E139" s="51">
        <v>1196.87</v>
      </c>
      <c r="F139" s="51"/>
    </row>
    <row r="140" spans="1:6" ht="26.25" customHeight="1">
      <c r="A140" s="12">
        <f aca="true" t="shared" si="2" ref="A140:A203">1+A139</f>
        <v>131</v>
      </c>
      <c r="B140" s="10" t="s">
        <v>13</v>
      </c>
      <c r="C140" s="49" t="s">
        <v>19</v>
      </c>
      <c r="D140" s="50"/>
      <c r="E140" s="51">
        <v>1.35</v>
      </c>
      <c r="F140" s="51"/>
    </row>
    <row r="141" spans="1:6" ht="26.25" customHeight="1">
      <c r="A141" s="12">
        <f t="shared" si="2"/>
        <v>132</v>
      </c>
      <c r="B141" s="10" t="s">
        <v>13</v>
      </c>
      <c r="C141" s="49" t="s">
        <v>20</v>
      </c>
      <c r="D141" s="50"/>
      <c r="E141" s="51">
        <v>14.22</v>
      </c>
      <c r="F141" s="51"/>
    </row>
    <row r="142" spans="1:6" ht="26.25" customHeight="1">
      <c r="A142" s="12">
        <f t="shared" si="2"/>
        <v>133</v>
      </c>
      <c r="B142" s="10" t="s">
        <v>13</v>
      </c>
      <c r="C142" s="49" t="s">
        <v>21</v>
      </c>
      <c r="D142" s="50"/>
      <c r="E142" s="51">
        <v>20.71</v>
      </c>
      <c r="F142" s="51"/>
    </row>
    <row r="143" spans="1:6" ht="26.25" customHeight="1">
      <c r="A143" s="12">
        <f t="shared" si="2"/>
        <v>134</v>
      </c>
      <c r="B143" s="10" t="s">
        <v>13</v>
      </c>
      <c r="C143" s="49" t="s">
        <v>22</v>
      </c>
      <c r="D143" s="50"/>
      <c r="E143" s="51">
        <v>1286.76</v>
      </c>
      <c r="F143" s="51"/>
    </row>
    <row r="144" spans="1:6" ht="26.25" customHeight="1">
      <c r="A144" s="12">
        <f t="shared" si="2"/>
        <v>135</v>
      </c>
      <c r="B144" s="10" t="s">
        <v>13</v>
      </c>
      <c r="C144" s="49" t="s">
        <v>23</v>
      </c>
      <c r="D144" s="50"/>
      <c r="E144" s="51">
        <v>1734.17</v>
      </c>
      <c r="F144" s="51"/>
    </row>
    <row r="145" spans="1:6" ht="26.25" customHeight="1">
      <c r="A145" s="12">
        <f t="shared" si="2"/>
        <v>136</v>
      </c>
      <c r="B145" s="10" t="s">
        <v>13</v>
      </c>
      <c r="C145" s="49" t="s">
        <v>24</v>
      </c>
      <c r="D145" s="50"/>
      <c r="E145" s="51">
        <v>1759.56</v>
      </c>
      <c r="F145" s="51"/>
    </row>
    <row r="146" spans="1:6" ht="26.25" customHeight="1">
      <c r="A146" s="12">
        <f t="shared" si="2"/>
        <v>137</v>
      </c>
      <c r="B146" s="10" t="s">
        <v>13</v>
      </c>
      <c r="C146" s="49" t="s">
        <v>25</v>
      </c>
      <c r="D146" s="50"/>
      <c r="E146" s="51">
        <v>44.03</v>
      </c>
      <c r="F146" s="51"/>
    </row>
    <row r="147" spans="1:6" ht="26.25" customHeight="1">
      <c r="A147" s="12">
        <f t="shared" si="2"/>
        <v>138</v>
      </c>
      <c r="B147" s="10" t="s">
        <v>13</v>
      </c>
      <c r="C147" s="49" t="s">
        <v>26</v>
      </c>
      <c r="D147" s="50"/>
      <c r="E147" s="51">
        <v>180</v>
      </c>
      <c r="F147" s="51"/>
    </row>
    <row r="148" spans="1:6" ht="26.25" customHeight="1">
      <c r="A148" s="12">
        <f t="shared" si="2"/>
        <v>139</v>
      </c>
      <c r="B148" s="10" t="s">
        <v>13</v>
      </c>
      <c r="C148" s="49" t="s">
        <v>27</v>
      </c>
      <c r="D148" s="50"/>
      <c r="E148" s="51">
        <v>58.86</v>
      </c>
      <c r="F148" s="51"/>
    </row>
    <row r="149" spans="1:6" ht="26.25" customHeight="1">
      <c r="A149" s="12">
        <f t="shared" si="2"/>
        <v>140</v>
      </c>
      <c r="B149" s="10" t="s">
        <v>13</v>
      </c>
      <c r="C149" s="49" t="s">
        <v>28</v>
      </c>
      <c r="D149" s="50"/>
      <c r="E149" s="51">
        <v>17.32</v>
      </c>
      <c r="F149" s="51"/>
    </row>
    <row r="150" spans="1:6" ht="26.25" customHeight="1">
      <c r="A150" s="12">
        <f t="shared" si="2"/>
        <v>141</v>
      </c>
      <c r="B150" s="10" t="s">
        <v>13</v>
      </c>
      <c r="C150" s="49" t="s">
        <v>29</v>
      </c>
      <c r="D150" s="50"/>
      <c r="E150" s="51">
        <v>108.66</v>
      </c>
      <c r="F150" s="51"/>
    </row>
    <row r="151" spans="1:6" ht="26.25" customHeight="1">
      <c r="A151" s="12">
        <f t="shared" si="2"/>
        <v>142</v>
      </c>
      <c r="B151" s="10" t="s">
        <v>13</v>
      </c>
      <c r="C151" s="49" t="s">
        <v>30</v>
      </c>
      <c r="D151" s="50"/>
      <c r="E151" s="51">
        <v>93.58</v>
      </c>
      <c r="F151" s="51"/>
    </row>
    <row r="152" spans="1:6" ht="26.25" customHeight="1">
      <c r="A152" s="12">
        <f t="shared" si="2"/>
        <v>143</v>
      </c>
      <c r="B152" s="10" t="s">
        <v>13</v>
      </c>
      <c r="C152" s="49" t="s">
        <v>31</v>
      </c>
      <c r="D152" s="50"/>
      <c r="E152" s="51">
        <v>56.61</v>
      </c>
      <c r="F152" s="51"/>
    </row>
    <row r="153" spans="1:6" ht="26.25" customHeight="1">
      <c r="A153" s="12">
        <f t="shared" si="2"/>
        <v>144</v>
      </c>
      <c r="B153" s="10" t="s">
        <v>13</v>
      </c>
      <c r="C153" s="49" t="s">
        <v>32</v>
      </c>
      <c r="D153" s="50"/>
      <c r="E153" s="51">
        <v>63</v>
      </c>
      <c r="F153" s="51"/>
    </row>
    <row r="154" spans="1:6" ht="26.25" customHeight="1">
      <c r="A154" s="12">
        <f t="shared" si="2"/>
        <v>145</v>
      </c>
      <c r="B154" s="10" t="s">
        <v>13</v>
      </c>
      <c r="C154" s="49" t="s">
        <v>24</v>
      </c>
      <c r="D154" s="50"/>
      <c r="E154" s="51">
        <v>802.65</v>
      </c>
      <c r="F154" s="51"/>
    </row>
    <row r="155" spans="1:6" ht="26.25" customHeight="1">
      <c r="A155" s="12">
        <f t="shared" si="2"/>
        <v>146</v>
      </c>
      <c r="B155" s="10" t="s">
        <v>13</v>
      </c>
      <c r="C155" s="49" t="s">
        <v>33</v>
      </c>
      <c r="D155" s="50"/>
      <c r="E155" s="51">
        <v>847</v>
      </c>
      <c r="F155" s="51"/>
    </row>
    <row r="156" spans="1:6" ht="26.25" customHeight="1">
      <c r="A156" s="12">
        <f t="shared" si="2"/>
        <v>147</v>
      </c>
      <c r="B156" s="10" t="s">
        <v>13</v>
      </c>
      <c r="C156" s="49" t="s">
        <v>34</v>
      </c>
      <c r="D156" s="50"/>
      <c r="E156" s="51">
        <v>3462.9</v>
      </c>
      <c r="F156" s="51"/>
    </row>
    <row r="157" spans="1:6" ht="26.25" customHeight="1">
      <c r="A157" s="12">
        <f t="shared" si="2"/>
        <v>148</v>
      </c>
      <c r="B157" s="10" t="s">
        <v>13</v>
      </c>
      <c r="C157" s="49" t="s">
        <v>35</v>
      </c>
      <c r="D157" s="50"/>
      <c r="E157" s="51">
        <v>2292.55</v>
      </c>
      <c r="F157" s="51"/>
    </row>
    <row r="158" spans="1:6" ht="26.25" customHeight="1">
      <c r="A158" s="12">
        <f t="shared" si="2"/>
        <v>149</v>
      </c>
      <c r="B158" s="10" t="s">
        <v>13</v>
      </c>
      <c r="C158" s="49" t="s">
        <v>36</v>
      </c>
      <c r="D158" s="50"/>
      <c r="E158" s="51">
        <v>15.25</v>
      </c>
      <c r="F158" s="51"/>
    </row>
    <row r="159" spans="1:6" ht="26.25" customHeight="1">
      <c r="A159" s="12">
        <f t="shared" si="2"/>
        <v>150</v>
      </c>
      <c r="B159" s="10" t="s">
        <v>13</v>
      </c>
      <c r="C159" s="49" t="s">
        <v>37</v>
      </c>
      <c r="D159" s="50"/>
      <c r="E159" s="51">
        <v>16.2</v>
      </c>
      <c r="F159" s="51"/>
    </row>
    <row r="160" spans="1:6" ht="26.25" customHeight="1">
      <c r="A160" s="12">
        <f t="shared" si="2"/>
        <v>151</v>
      </c>
      <c r="B160" s="10" t="s">
        <v>13</v>
      </c>
      <c r="C160" s="49" t="s">
        <v>38</v>
      </c>
      <c r="D160" s="50"/>
      <c r="E160" s="51">
        <v>8.08</v>
      </c>
      <c r="F160" s="51"/>
    </row>
    <row r="161" spans="1:6" ht="12.75">
      <c r="A161" s="12">
        <f t="shared" si="2"/>
        <v>152</v>
      </c>
      <c r="B161" s="10" t="s">
        <v>13</v>
      </c>
      <c r="C161" s="49" t="s">
        <v>39</v>
      </c>
      <c r="D161" s="50"/>
      <c r="E161" s="51">
        <v>-81557.5</v>
      </c>
      <c r="F161" s="51"/>
    </row>
    <row r="162" spans="1:6" ht="26.25" customHeight="1">
      <c r="A162" s="12">
        <f t="shared" si="2"/>
        <v>153</v>
      </c>
      <c r="B162" s="10" t="s">
        <v>40</v>
      </c>
      <c r="C162" s="49" t="s">
        <v>41</v>
      </c>
      <c r="D162" s="50"/>
      <c r="E162" s="51">
        <v>1039.58</v>
      </c>
      <c r="F162" s="51"/>
    </row>
    <row r="163" spans="1:6" ht="26.25" customHeight="1">
      <c r="A163" s="12">
        <f t="shared" si="2"/>
        <v>154</v>
      </c>
      <c r="B163" s="10" t="s">
        <v>40</v>
      </c>
      <c r="C163" s="49" t="s">
        <v>42</v>
      </c>
      <c r="D163" s="50"/>
      <c r="E163" s="51">
        <v>116.19</v>
      </c>
      <c r="F163" s="51"/>
    </row>
    <row r="164" spans="1:6" ht="26.25" customHeight="1">
      <c r="A164" s="12">
        <f t="shared" si="2"/>
        <v>155</v>
      </c>
      <c r="B164" s="10" t="s">
        <v>40</v>
      </c>
      <c r="C164" s="49" t="s">
        <v>43</v>
      </c>
      <c r="D164" s="50"/>
      <c r="E164" s="51">
        <v>1720.15</v>
      </c>
      <c r="F164" s="51"/>
    </row>
    <row r="165" spans="1:6" ht="26.25" customHeight="1">
      <c r="A165" s="12">
        <f t="shared" si="2"/>
        <v>156</v>
      </c>
      <c r="B165" s="10" t="s">
        <v>40</v>
      </c>
      <c r="C165" s="49" t="s">
        <v>43</v>
      </c>
      <c r="D165" s="50"/>
      <c r="E165" s="51">
        <v>1457.75</v>
      </c>
      <c r="F165" s="51"/>
    </row>
    <row r="166" spans="1:6" ht="26.25" customHeight="1">
      <c r="A166" s="12">
        <f t="shared" si="2"/>
        <v>157</v>
      </c>
      <c r="B166" s="10" t="s">
        <v>40</v>
      </c>
      <c r="C166" s="49" t="s">
        <v>44</v>
      </c>
      <c r="D166" s="50"/>
      <c r="E166" s="51">
        <v>200</v>
      </c>
      <c r="F166" s="51"/>
    </row>
    <row r="167" spans="1:6" ht="26.25" customHeight="1">
      <c r="A167" s="12">
        <f t="shared" si="2"/>
        <v>158</v>
      </c>
      <c r="B167" s="10" t="s">
        <v>40</v>
      </c>
      <c r="C167" s="49" t="s">
        <v>45</v>
      </c>
      <c r="D167" s="50"/>
      <c r="E167" s="51">
        <v>587.1</v>
      </c>
      <c r="F167" s="51"/>
    </row>
    <row r="168" spans="1:6" ht="26.25" customHeight="1">
      <c r="A168" s="12">
        <f t="shared" si="2"/>
        <v>159</v>
      </c>
      <c r="B168" s="10" t="s">
        <v>40</v>
      </c>
      <c r="C168" s="49" t="s">
        <v>46</v>
      </c>
      <c r="D168" s="50"/>
      <c r="E168" s="51">
        <v>700</v>
      </c>
      <c r="F168" s="51"/>
    </row>
    <row r="169" spans="1:6" ht="26.25" customHeight="1">
      <c r="A169" s="12">
        <f t="shared" si="2"/>
        <v>160</v>
      </c>
      <c r="B169" s="10" t="s">
        <v>40</v>
      </c>
      <c r="C169" s="49" t="s">
        <v>47</v>
      </c>
      <c r="D169" s="50"/>
      <c r="E169" s="51">
        <v>350</v>
      </c>
      <c r="F169" s="51"/>
    </row>
    <row r="170" spans="1:6" ht="26.25" customHeight="1">
      <c r="A170" s="12">
        <f t="shared" si="2"/>
        <v>161</v>
      </c>
      <c r="B170" s="10" t="s">
        <v>40</v>
      </c>
      <c r="C170" s="49" t="s">
        <v>48</v>
      </c>
      <c r="D170" s="50"/>
      <c r="E170" s="51">
        <v>350</v>
      </c>
      <c r="F170" s="51"/>
    </row>
    <row r="171" spans="1:6" ht="26.25" customHeight="1">
      <c r="A171" s="12">
        <f t="shared" si="2"/>
        <v>162</v>
      </c>
      <c r="B171" s="10" t="s">
        <v>40</v>
      </c>
      <c r="C171" s="49" t="s">
        <v>49</v>
      </c>
      <c r="D171" s="50"/>
      <c r="E171" s="51">
        <v>350</v>
      </c>
      <c r="F171" s="51"/>
    </row>
    <row r="172" spans="1:6" ht="26.25" customHeight="1">
      <c r="A172" s="12">
        <f t="shared" si="2"/>
        <v>163</v>
      </c>
      <c r="B172" s="10" t="s">
        <v>40</v>
      </c>
      <c r="C172" s="49" t="s">
        <v>50</v>
      </c>
      <c r="D172" s="50"/>
      <c r="E172" s="51">
        <v>1754.06</v>
      </c>
      <c r="F172" s="51"/>
    </row>
    <row r="173" spans="1:6" ht="26.25" customHeight="1">
      <c r="A173" s="12">
        <f t="shared" si="2"/>
        <v>164</v>
      </c>
      <c r="B173" s="10" t="s">
        <v>40</v>
      </c>
      <c r="C173" s="49" t="s">
        <v>51</v>
      </c>
      <c r="D173" s="50"/>
      <c r="E173" s="51">
        <v>593.81</v>
      </c>
      <c r="F173" s="51"/>
    </row>
    <row r="174" spans="1:6" ht="26.25" customHeight="1">
      <c r="A174" s="12">
        <f t="shared" si="2"/>
        <v>165</v>
      </c>
      <c r="B174" s="10" t="s">
        <v>40</v>
      </c>
      <c r="C174" s="49" t="s">
        <v>52</v>
      </c>
      <c r="D174" s="50"/>
      <c r="E174" s="51">
        <v>791.35</v>
      </c>
      <c r="F174" s="51"/>
    </row>
    <row r="175" spans="1:6" ht="26.25" customHeight="1">
      <c r="A175" s="12">
        <f t="shared" si="2"/>
        <v>166</v>
      </c>
      <c r="B175" s="10" t="s">
        <v>40</v>
      </c>
      <c r="C175" s="49" t="s">
        <v>53</v>
      </c>
      <c r="D175" s="50"/>
      <c r="E175" s="51">
        <v>617.61</v>
      </c>
      <c r="F175" s="51"/>
    </row>
    <row r="176" spans="1:6" ht="26.25" customHeight="1">
      <c r="A176" s="12">
        <f t="shared" si="2"/>
        <v>167</v>
      </c>
      <c r="B176" s="10" t="s">
        <v>40</v>
      </c>
      <c r="C176" s="49" t="s">
        <v>54</v>
      </c>
      <c r="D176" s="50"/>
      <c r="E176" s="51">
        <v>4608</v>
      </c>
      <c r="F176" s="51"/>
    </row>
    <row r="177" spans="1:6" ht="26.25" customHeight="1">
      <c r="A177" s="12">
        <f t="shared" si="2"/>
        <v>168</v>
      </c>
      <c r="B177" s="10" t="s">
        <v>40</v>
      </c>
      <c r="C177" s="49" t="s">
        <v>55</v>
      </c>
      <c r="D177" s="50"/>
      <c r="E177" s="51">
        <v>4608</v>
      </c>
      <c r="F177" s="51"/>
    </row>
    <row r="178" spans="1:6" ht="26.25" customHeight="1">
      <c r="A178" s="12">
        <f t="shared" si="2"/>
        <v>169</v>
      </c>
      <c r="B178" s="10" t="s">
        <v>40</v>
      </c>
      <c r="C178" s="49" t="s">
        <v>56</v>
      </c>
      <c r="D178" s="50"/>
      <c r="E178" s="51">
        <v>133.2</v>
      </c>
      <c r="F178" s="51"/>
    </row>
    <row r="179" spans="1:6" ht="26.25" customHeight="1">
      <c r="A179" s="12">
        <f t="shared" si="2"/>
        <v>170</v>
      </c>
      <c r="B179" s="10" t="s">
        <v>40</v>
      </c>
      <c r="C179" s="49" t="s">
        <v>57</v>
      </c>
      <c r="D179" s="50"/>
      <c r="E179" s="51">
        <v>435.73</v>
      </c>
      <c r="F179" s="51"/>
    </row>
    <row r="180" spans="1:6" ht="26.25" customHeight="1">
      <c r="A180" s="12">
        <f t="shared" si="2"/>
        <v>171</v>
      </c>
      <c r="B180" s="10" t="s">
        <v>40</v>
      </c>
      <c r="C180" s="49" t="s">
        <v>58</v>
      </c>
      <c r="D180" s="50"/>
      <c r="E180" s="51">
        <v>2379</v>
      </c>
      <c r="F180" s="51"/>
    </row>
    <row r="181" spans="1:6" ht="26.25" customHeight="1">
      <c r="A181" s="12">
        <f t="shared" si="2"/>
        <v>172</v>
      </c>
      <c r="B181" s="10" t="s">
        <v>40</v>
      </c>
      <c r="C181" s="49" t="s">
        <v>59</v>
      </c>
      <c r="D181" s="50"/>
      <c r="E181" s="51">
        <v>18574.85</v>
      </c>
      <c r="F181" s="51"/>
    </row>
    <row r="182" spans="1:6" ht="26.25" customHeight="1">
      <c r="A182" s="12">
        <f t="shared" si="2"/>
        <v>173</v>
      </c>
      <c r="B182" s="10" t="s">
        <v>60</v>
      </c>
      <c r="C182" s="49" t="s">
        <v>61</v>
      </c>
      <c r="D182" s="50"/>
      <c r="E182" s="51">
        <v>1430</v>
      </c>
      <c r="F182" s="51"/>
    </row>
    <row r="183" spans="1:6" ht="26.25" customHeight="1">
      <c r="A183" s="12">
        <f t="shared" si="2"/>
        <v>174</v>
      </c>
      <c r="B183" s="10" t="s">
        <v>60</v>
      </c>
      <c r="C183" s="49" t="s">
        <v>62</v>
      </c>
      <c r="D183" s="50"/>
      <c r="E183" s="51">
        <v>1215</v>
      </c>
      <c r="F183" s="51"/>
    </row>
    <row r="184" spans="1:6" ht="26.25" customHeight="1">
      <c r="A184" s="12">
        <f t="shared" si="2"/>
        <v>175</v>
      </c>
      <c r="B184" s="10" t="s">
        <v>60</v>
      </c>
      <c r="C184" s="49" t="s">
        <v>63</v>
      </c>
      <c r="D184" s="50"/>
      <c r="E184" s="51">
        <v>6711.6</v>
      </c>
      <c r="F184" s="51"/>
    </row>
    <row r="185" spans="1:6" ht="26.25" customHeight="1">
      <c r="A185" s="12">
        <f t="shared" si="2"/>
        <v>176</v>
      </c>
      <c r="B185" s="10" t="s">
        <v>60</v>
      </c>
      <c r="C185" s="49" t="s">
        <v>64</v>
      </c>
      <c r="D185" s="50"/>
      <c r="E185" s="51">
        <v>275</v>
      </c>
      <c r="F185" s="51"/>
    </row>
    <row r="186" spans="1:6" ht="26.25" customHeight="1">
      <c r="A186" s="12">
        <f t="shared" si="2"/>
        <v>177</v>
      </c>
      <c r="B186" s="10" t="s">
        <v>60</v>
      </c>
      <c r="C186" s="49" t="s">
        <v>65</v>
      </c>
      <c r="D186" s="50"/>
      <c r="E186" s="51">
        <v>4250</v>
      </c>
      <c r="F186" s="51"/>
    </row>
    <row r="187" spans="1:6" ht="26.25" customHeight="1">
      <c r="A187" s="12">
        <f t="shared" si="2"/>
        <v>178</v>
      </c>
      <c r="B187" s="10" t="s">
        <v>60</v>
      </c>
      <c r="C187" s="49" t="s">
        <v>66</v>
      </c>
      <c r="D187" s="50"/>
      <c r="E187" s="51">
        <v>202.19</v>
      </c>
      <c r="F187" s="51"/>
    </row>
    <row r="188" spans="1:6" ht="26.25" customHeight="1">
      <c r="A188" s="12">
        <f t="shared" si="2"/>
        <v>179</v>
      </c>
      <c r="B188" s="10" t="s">
        <v>60</v>
      </c>
      <c r="C188" s="49" t="s">
        <v>67</v>
      </c>
      <c r="D188" s="50"/>
      <c r="E188" s="51">
        <v>888.72</v>
      </c>
      <c r="F188" s="51"/>
    </row>
    <row r="189" spans="1:6" ht="26.25" customHeight="1">
      <c r="A189" s="12">
        <f t="shared" si="2"/>
        <v>180</v>
      </c>
      <c r="B189" s="10" t="s">
        <v>60</v>
      </c>
      <c r="C189" s="49" t="s">
        <v>68</v>
      </c>
      <c r="D189" s="50"/>
      <c r="E189" s="51">
        <v>445.11</v>
      </c>
      <c r="F189" s="51"/>
    </row>
    <row r="190" spans="1:6" ht="26.25" customHeight="1">
      <c r="A190" s="12">
        <f t="shared" si="2"/>
        <v>181</v>
      </c>
      <c r="B190" s="10" t="s">
        <v>60</v>
      </c>
      <c r="C190" s="49" t="s">
        <v>69</v>
      </c>
      <c r="D190" s="50"/>
      <c r="E190" s="51">
        <v>2329.99</v>
      </c>
      <c r="F190" s="51"/>
    </row>
    <row r="191" spans="1:6" ht="26.25" customHeight="1">
      <c r="A191" s="12">
        <f t="shared" si="2"/>
        <v>182</v>
      </c>
      <c r="B191" s="10" t="s">
        <v>60</v>
      </c>
      <c r="C191" s="49" t="s">
        <v>69</v>
      </c>
      <c r="D191" s="50"/>
      <c r="E191" s="51">
        <v>81</v>
      </c>
      <c r="F191" s="51"/>
    </row>
    <row r="192" spans="1:6" ht="26.25" customHeight="1">
      <c r="A192" s="12">
        <f t="shared" si="2"/>
        <v>183</v>
      </c>
      <c r="B192" s="10" t="s">
        <v>60</v>
      </c>
      <c r="C192" s="49" t="s">
        <v>68</v>
      </c>
      <c r="D192" s="50"/>
      <c r="E192" s="51">
        <v>66</v>
      </c>
      <c r="F192" s="51"/>
    </row>
    <row r="193" spans="1:6" ht="26.25" customHeight="1">
      <c r="A193" s="12">
        <f t="shared" si="2"/>
        <v>184</v>
      </c>
      <c r="B193" s="10" t="s">
        <v>60</v>
      </c>
      <c r="C193" s="49" t="s">
        <v>70</v>
      </c>
      <c r="D193" s="50"/>
      <c r="E193" s="51">
        <v>65</v>
      </c>
      <c r="F193" s="51"/>
    </row>
    <row r="194" spans="1:6" ht="26.25" customHeight="1">
      <c r="A194" s="12">
        <f t="shared" si="2"/>
        <v>185</v>
      </c>
      <c r="B194" s="10" t="s">
        <v>60</v>
      </c>
      <c r="C194" s="49" t="s">
        <v>71</v>
      </c>
      <c r="D194" s="50"/>
      <c r="E194" s="51">
        <v>42.02</v>
      </c>
      <c r="F194" s="51"/>
    </row>
    <row r="195" spans="1:6" ht="26.25" customHeight="1">
      <c r="A195" s="12">
        <f t="shared" si="2"/>
        <v>186</v>
      </c>
      <c r="B195" s="10" t="s">
        <v>60</v>
      </c>
      <c r="C195" s="49" t="s">
        <v>72</v>
      </c>
      <c r="D195" s="50"/>
      <c r="E195" s="51">
        <v>49.27</v>
      </c>
      <c r="F195" s="51"/>
    </row>
    <row r="196" spans="1:6" ht="26.25" customHeight="1">
      <c r="A196" s="12">
        <f t="shared" si="2"/>
        <v>187</v>
      </c>
      <c r="B196" s="10" t="s">
        <v>60</v>
      </c>
      <c r="C196" s="49" t="s">
        <v>73</v>
      </c>
      <c r="D196" s="50"/>
      <c r="E196" s="51">
        <v>520.61</v>
      </c>
      <c r="F196" s="51"/>
    </row>
    <row r="197" spans="1:6" ht="26.25" customHeight="1">
      <c r="A197" s="12">
        <f t="shared" si="2"/>
        <v>188</v>
      </c>
      <c r="B197" s="10" t="s">
        <v>60</v>
      </c>
      <c r="C197" s="49" t="s">
        <v>73</v>
      </c>
      <c r="D197" s="50"/>
      <c r="E197" s="51">
        <v>74.68</v>
      </c>
      <c r="F197" s="51"/>
    </row>
    <row r="198" spans="1:6" ht="26.25" customHeight="1">
      <c r="A198" s="12">
        <f t="shared" si="2"/>
        <v>189</v>
      </c>
      <c r="B198" s="10" t="s">
        <v>60</v>
      </c>
      <c r="C198" s="49" t="s">
        <v>74</v>
      </c>
      <c r="D198" s="50"/>
      <c r="E198" s="51">
        <v>252.7</v>
      </c>
      <c r="F198" s="51"/>
    </row>
    <row r="199" spans="1:6" ht="26.25" customHeight="1">
      <c r="A199" s="12">
        <f t="shared" si="2"/>
        <v>190</v>
      </c>
      <c r="B199" s="10" t="s">
        <v>60</v>
      </c>
      <c r="C199" s="49" t="s">
        <v>75</v>
      </c>
      <c r="D199" s="50"/>
      <c r="E199" s="51">
        <v>370.27</v>
      </c>
      <c r="F199" s="51"/>
    </row>
    <row r="200" spans="1:6" ht="26.25" customHeight="1">
      <c r="A200" s="12">
        <f t="shared" si="2"/>
        <v>191</v>
      </c>
      <c r="B200" s="10" t="s">
        <v>60</v>
      </c>
      <c r="C200" s="49" t="s">
        <v>75</v>
      </c>
      <c r="D200" s="50"/>
      <c r="E200" s="51">
        <v>1327.97</v>
      </c>
      <c r="F200" s="51"/>
    </row>
    <row r="201" spans="1:6" ht="26.25" customHeight="1">
      <c r="A201" s="12">
        <f t="shared" si="2"/>
        <v>192</v>
      </c>
      <c r="B201" s="10" t="s">
        <v>60</v>
      </c>
      <c r="C201" s="49" t="s">
        <v>76</v>
      </c>
      <c r="D201" s="50"/>
      <c r="E201" s="51">
        <v>33.71</v>
      </c>
      <c r="F201" s="51"/>
    </row>
    <row r="202" spans="1:6" ht="26.25" customHeight="1">
      <c r="A202" s="12">
        <f t="shared" si="2"/>
        <v>193</v>
      </c>
      <c r="B202" s="10" t="s">
        <v>60</v>
      </c>
      <c r="C202" s="49" t="s">
        <v>77</v>
      </c>
      <c r="D202" s="50"/>
      <c r="E202" s="51">
        <v>9.33</v>
      </c>
      <c r="F202" s="51"/>
    </row>
    <row r="203" spans="1:6" ht="26.25" customHeight="1">
      <c r="A203" s="12">
        <f t="shared" si="2"/>
        <v>194</v>
      </c>
      <c r="B203" s="10" t="s">
        <v>60</v>
      </c>
      <c r="C203" s="49" t="s">
        <v>78</v>
      </c>
      <c r="D203" s="50"/>
      <c r="E203" s="51">
        <v>97.67</v>
      </c>
      <c r="F203" s="51"/>
    </row>
    <row r="204" spans="1:6" ht="26.25" customHeight="1">
      <c r="A204" s="12">
        <f aca="true" t="shared" si="3" ref="A204:A267">1+A203</f>
        <v>195</v>
      </c>
      <c r="B204" s="10" t="s">
        <v>60</v>
      </c>
      <c r="C204" s="49" t="s">
        <v>79</v>
      </c>
      <c r="D204" s="50"/>
      <c r="E204" s="51">
        <v>171.99</v>
      </c>
      <c r="F204" s="51"/>
    </row>
    <row r="205" spans="1:6" ht="26.25" customHeight="1">
      <c r="A205" s="12">
        <f t="shared" si="3"/>
        <v>196</v>
      </c>
      <c r="B205" s="10" t="s">
        <v>60</v>
      </c>
      <c r="C205" s="49" t="s">
        <v>80</v>
      </c>
      <c r="D205" s="50"/>
      <c r="E205" s="51">
        <v>446.25</v>
      </c>
      <c r="F205" s="51"/>
    </row>
    <row r="206" spans="1:6" ht="26.25" customHeight="1">
      <c r="A206" s="12">
        <f t="shared" si="3"/>
        <v>197</v>
      </c>
      <c r="B206" s="10" t="s">
        <v>60</v>
      </c>
      <c r="C206" s="49" t="s">
        <v>81</v>
      </c>
      <c r="D206" s="50"/>
      <c r="E206" s="51">
        <v>152.32</v>
      </c>
      <c r="F206" s="51"/>
    </row>
    <row r="207" spans="1:6" ht="26.25" customHeight="1">
      <c r="A207" s="12">
        <f t="shared" si="3"/>
        <v>198</v>
      </c>
      <c r="B207" s="10" t="s">
        <v>60</v>
      </c>
      <c r="C207" s="49" t="s">
        <v>82</v>
      </c>
      <c r="D207" s="50"/>
      <c r="E207" s="51">
        <v>10.16</v>
      </c>
      <c r="F207" s="51"/>
    </row>
    <row r="208" spans="1:6" ht="26.25" customHeight="1">
      <c r="A208" s="12">
        <f t="shared" si="3"/>
        <v>199</v>
      </c>
      <c r="B208" s="10" t="s">
        <v>60</v>
      </c>
      <c r="C208" s="49" t="s">
        <v>83</v>
      </c>
      <c r="D208" s="50"/>
      <c r="E208" s="51">
        <v>8.32</v>
      </c>
      <c r="F208" s="51"/>
    </row>
    <row r="209" spans="1:6" ht="26.25" customHeight="1">
      <c r="A209" s="12">
        <f t="shared" si="3"/>
        <v>200</v>
      </c>
      <c r="B209" s="10" t="s">
        <v>60</v>
      </c>
      <c r="C209" s="49" t="s">
        <v>84</v>
      </c>
      <c r="D209" s="50"/>
      <c r="E209" s="51">
        <v>65.92</v>
      </c>
      <c r="F209" s="51"/>
    </row>
    <row r="210" spans="1:6" ht="26.25" customHeight="1">
      <c r="A210" s="12">
        <f t="shared" si="3"/>
        <v>201</v>
      </c>
      <c r="B210" s="10" t="s">
        <v>60</v>
      </c>
      <c r="C210" s="49" t="s">
        <v>85</v>
      </c>
      <c r="D210" s="50"/>
      <c r="E210" s="51">
        <v>20</v>
      </c>
      <c r="F210" s="51"/>
    </row>
    <row r="211" spans="1:6" ht="26.25" customHeight="1">
      <c r="A211" s="12">
        <f t="shared" si="3"/>
        <v>202</v>
      </c>
      <c r="B211" s="10" t="s">
        <v>60</v>
      </c>
      <c r="C211" s="49" t="s">
        <v>86</v>
      </c>
      <c r="D211" s="50"/>
      <c r="E211" s="51">
        <v>1985</v>
      </c>
      <c r="F211" s="51"/>
    </row>
    <row r="212" spans="1:6" ht="26.25" customHeight="1">
      <c r="A212" s="12">
        <f t="shared" si="3"/>
        <v>203</v>
      </c>
      <c r="B212" s="10" t="s">
        <v>60</v>
      </c>
      <c r="C212" s="49" t="s">
        <v>87</v>
      </c>
      <c r="D212" s="50"/>
      <c r="E212" s="51">
        <v>666.48</v>
      </c>
      <c r="F212" s="51"/>
    </row>
    <row r="213" spans="1:6" ht="26.25" customHeight="1">
      <c r="A213" s="12">
        <f t="shared" si="3"/>
        <v>204</v>
      </c>
      <c r="B213" s="10" t="s">
        <v>60</v>
      </c>
      <c r="C213" s="49" t="s">
        <v>87</v>
      </c>
      <c r="D213" s="50"/>
      <c r="E213" s="51">
        <v>2390.35</v>
      </c>
      <c r="F213" s="51"/>
    </row>
    <row r="214" spans="1:6" ht="26.25" customHeight="1">
      <c r="A214" s="12">
        <f t="shared" si="3"/>
        <v>205</v>
      </c>
      <c r="B214" s="10" t="s">
        <v>60</v>
      </c>
      <c r="C214" s="49" t="s">
        <v>88</v>
      </c>
      <c r="D214" s="50"/>
      <c r="E214" s="51">
        <v>15.05</v>
      </c>
      <c r="F214" s="51"/>
    </row>
    <row r="215" spans="1:6" ht="26.25" customHeight="1">
      <c r="A215" s="12">
        <f t="shared" si="3"/>
        <v>206</v>
      </c>
      <c r="B215" s="10" t="s">
        <v>60</v>
      </c>
      <c r="C215" s="49" t="s">
        <v>89</v>
      </c>
      <c r="D215" s="50"/>
      <c r="E215" s="51">
        <v>19</v>
      </c>
      <c r="F215" s="51"/>
    </row>
    <row r="216" spans="1:6" ht="26.25" customHeight="1">
      <c r="A216" s="12">
        <f t="shared" si="3"/>
        <v>207</v>
      </c>
      <c r="B216" s="10" t="s">
        <v>60</v>
      </c>
      <c r="C216" s="49" t="s">
        <v>90</v>
      </c>
      <c r="D216" s="50"/>
      <c r="E216" s="51">
        <v>235.61</v>
      </c>
      <c r="F216" s="51"/>
    </row>
    <row r="217" spans="1:6" ht="26.25" customHeight="1">
      <c r="A217" s="12">
        <f t="shared" si="3"/>
        <v>208</v>
      </c>
      <c r="B217" s="10" t="s">
        <v>60</v>
      </c>
      <c r="C217" s="49" t="s">
        <v>91</v>
      </c>
      <c r="D217" s="50"/>
      <c r="E217" s="51">
        <v>1698.5</v>
      </c>
      <c r="F217" s="51"/>
    </row>
    <row r="218" spans="1:6" ht="26.25" customHeight="1">
      <c r="A218" s="12">
        <f t="shared" si="3"/>
        <v>209</v>
      </c>
      <c r="B218" s="10" t="s">
        <v>60</v>
      </c>
      <c r="C218" s="49" t="s">
        <v>92</v>
      </c>
      <c r="D218" s="50"/>
      <c r="E218" s="51">
        <v>178.5</v>
      </c>
      <c r="F218" s="51"/>
    </row>
    <row r="219" spans="1:6" ht="26.25" customHeight="1">
      <c r="A219" s="12">
        <f t="shared" si="3"/>
        <v>210</v>
      </c>
      <c r="B219" s="10" t="s">
        <v>60</v>
      </c>
      <c r="C219" s="49" t="s">
        <v>93</v>
      </c>
      <c r="D219" s="50"/>
      <c r="E219" s="51">
        <v>28.57</v>
      </c>
      <c r="F219" s="51"/>
    </row>
    <row r="220" spans="1:6" ht="26.25" customHeight="1">
      <c r="A220" s="12">
        <f t="shared" si="3"/>
        <v>211</v>
      </c>
      <c r="B220" s="10" t="s">
        <v>60</v>
      </c>
      <c r="C220" s="49" t="s">
        <v>94</v>
      </c>
      <c r="D220" s="50"/>
      <c r="E220" s="51">
        <v>339.97</v>
      </c>
      <c r="F220" s="51"/>
    </row>
    <row r="221" spans="1:6" ht="26.25" customHeight="1">
      <c r="A221" s="12">
        <f t="shared" si="3"/>
        <v>212</v>
      </c>
      <c r="B221" s="10" t="s">
        <v>60</v>
      </c>
      <c r="C221" s="49" t="s">
        <v>95</v>
      </c>
      <c r="D221" s="50"/>
      <c r="E221" s="51">
        <v>2557.28</v>
      </c>
      <c r="F221" s="51"/>
    </row>
    <row r="222" spans="1:6" ht="26.25" customHeight="1">
      <c r="A222" s="12">
        <f t="shared" si="3"/>
        <v>213</v>
      </c>
      <c r="B222" s="10" t="s">
        <v>60</v>
      </c>
      <c r="C222" s="49" t="s">
        <v>96</v>
      </c>
      <c r="D222" s="50"/>
      <c r="E222" s="51">
        <v>1031.67</v>
      </c>
      <c r="F222" s="51"/>
    </row>
    <row r="223" spans="1:6" ht="26.25" customHeight="1">
      <c r="A223" s="12">
        <f t="shared" si="3"/>
        <v>214</v>
      </c>
      <c r="B223" s="10" t="s">
        <v>60</v>
      </c>
      <c r="C223" s="49" t="s">
        <v>97</v>
      </c>
      <c r="D223" s="50"/>
      <c r="E223" s="51">
        <v>2002.65</v>
      </c>
      <c r="F223" s="51"/>
    </row>
    <row r="224" spans="1:6" ht="26.25" customHeight="1">
      <c r="A224" s="12">
        <f t="shared" si="3"/>
        <v>215</v>
      </c>
      <c r="B224" s="10" t="s">
        <v>60</v>
      </c>
      <c r="C224" s="49" t="s">
        <v>98</v>
      </c>
      <c r="D224" s="50"/>
      <c r="E224" s="51">
        <v>75</v>
      </c>
      <c r="F224" s="51"/>
    </row>
    <row r="225" spans="1:6" ht="26.25" customHeight="1">
      <c r="A225" s="12">
        <f t="shared" si="3"/>
        <v>216</v>
      </c>
      <c r="B225" s="10" t="s">
        <v>60</v>
      </c>
      <c r="C225" s="49" t="s">
        <v>95</v>
      </c>
      <c r="D225" s="50"/>
      <c r="E225" s="51">
        <v>780.91</v>
      </c>
      <c r="F225" s="51"/>
    </row>
    <row r="226" spans="1:6" ht="26.25" customHeight="1">
      <c r="A226" s="12">
        <f t="shared" si="3"/>
        <v>217</v>
      </c>
      <c r="B226" s="10" t="s">
        <v>60</v>
      </c>
      <c r="C226" s="49" t="s">
        <v>99</v>
      </c>
      <c r="D226" s="50"/>
      <c r="E226" s="51">
        <v>446.25</v>
      </c>
      <c r="F226" s="51"/>
    </row>
    <row r="227" spans="1:6" ht="26.25" customHeight="1">
      <c r="A227" s="12">
        <f t="shared" si="3"/>
        <v>218</v>
      </c>
      <c r="B227" s="10" t="s">
        <v>60</v>
      </c>
      <c r="C227" s="49" t="s">
        <v>100</v>
      </c>
      <c r="D227" s="50"/>
      <c r="E227" s="51">
        <v>95.2</v>
      </c>
      <c r="F227" s="51"/>
    </row>
    <row r="228" spans="1:6" ht="26.25" customHeight="1">
      <c r="A228" s="12">
        <f t="shared" si="3"/>
        <v>219</v>
      </c>
      <c r="B228" s="10" t="s">
        <v>60</v>
      </c>
      <c r="C228" s="49" t="s">
        <v>79</v>
      </c>
      <c r="D228" s="50"/>
      <c r="E228" s="51">
        <v>171.99</v>
      </c>
      <c r="F228" s="51"/>
    </row>
    <row r="229" spans="1:6" ht="26.25" customHeight="1">
      <c r="A229" s="12">
        <f t="shared" si="3"/>
        <v>220</v>
      </c>
      <c r="B229" s="10" t="s">
        <v>60</v>
      </c>
      <c r="C229" s="49" t="s">
        <v>101</v>
      </c>
      <c r="D229" s="50"/>
      <c r="E229" s="51">
        <v>11.72</v>
      </c>
      <c r="F229" s="51"/>
    </row>
    <row r="230" spans="1:6" ht="26.25" customHeight="1">
      <c r="A230" s="12">
        <f t="shared" si="3"/>
        <v>221</v>
      </c>
      <c r="B230" s="10" t="s">
        <v>60</v>
      </c>
      <c r="C230" s="49" t="s">
        <v>102</v>
      </c>
      <c r="D230" s="50"/>
      <c r="E230" s="51">
        <v>27.52</v>
      </c>
      <c r="F230" s="51"/>
    </row>
    <row r="231" spans="1:6" ht="26.25" customHeight="1">
      <c r="A231" s="12">
        <f t="shared" si="3"/>
        <v>222</v>
      </c>
      <c r="B231" s="10" t="s">
        <v>60</v>
      </c>
      <c r="C231" s="49" t="s">
        <v>103</v>
      </c>
      <c r="D231" s="50"/>
      <c r="E231" s="51">
        <v>15.39</v>
      </c>
      <c r="F231" s="51"/>
    </row>
    <row r="232" spans="1:6" ht="26.25" customHeight="1">
      <c r="A232" s="12">
        <f t="shared" si="3"/>
        <v>223</v>
      </c>
      <c r="B232" s="10" t="s">
        <v>60</v>
      </c>
      <c r="C232" s="49" t="s">
        <v>74</v>
      </c>
      <c r="D232" s="50"/>
      <c r="E232" s="51">
        <v>11.46</v>
      </c>
      <c r="F232" s="51"/>
    </row>
    <row r="233" spans="1:6" ht="26.25" customHeight="1">
      <c r="A233" s="12">
        <f t="shared" si="3"/>
        <v>224</v>
      </c>
      <c r="B233" s="10" t="s">
        <v>60</v>
      </c>
      <c r="C233" s="49" t="s">
        <v>74</v>
      </c>
      <c r="D233" s="50"/>
      <c r="E233" s="51">
        <v>44.38</v>
      </c>
      <c r="F233" s="51"/>
    </row>
    <row r="234" spans="1:6" ht="26.25" customHeight="1">
      <c r="A234" s="12">
        <f t="shared" si="3"/>
        <v>225</v>
      </c>
      <c r="B234" s="10" t="s">
        <v>60</v>
      </c>
      <c r="C234" s="49" t="s">
        <v>104</v>
      </c>
      <c r="D234" s="50"/>
      <c r="E234" s="51">
        <v>900</v>
      </c>
      <c r="F234" s="51"/>
    </row>
    <row r="235" spans="1:6" ht="26.25" customHeight="1">
      <c r="A235" s="12">
        <f t="shared" si="3"/>
        <v>226</v>
      </c>
      <c r="B235" s="10" t="s">
        <v>60</v>
      </c>
      <c r="C235" s="49" t="s">
        <v>105</v>
      </c>
      <c r="D235" s="50"/>
      <c r="E235" s="51">
        <v>754.43</v>
      </c>
      <c r="F235" s="51"/>
    </row>
    <row r="236" spans="1:6" ht="26.25" customHeight="1">
      <c r="A236" s="12">
        <f t="shared" si="3"/>
        <v>227</v>
      </c>
      <c r="B236" s="10" t="s">
        <v>60</v>
      </c>
      <c r="C236" s="49" t="s">
        <v>106</v>
      </c>
      <c r="D236" s="50"/>
      <c r="E236" s="51">
        <v>391.56</v>
      </c>
      <c r="F236" s="51"/>
    </row>
    <row r="237" spans="1:6" ht="26.25" customHeight="1">
      <c r="A237" s="12">
        <f t="shared" si="3"/>
        <v>228</v>
      </c>
      <c r="B237" s="10" t="s">
        <v>60</v>
      </c>
      <c r="C237" s="49" t="s">
        <v>106</v>
      </c>
      <c r="D237" s="50"/>
      <c r="E237" s="51">
        <v>1404.34</v>
      </c>
      <c r="F237" s="51"/>
    </row>
    <row r="238" spans="1:6" ht="26.25" customHeight="1">
      <c r="A238" s="12">
        <f t="shared" si="3"/>
        <v>229</v>
      </c>
      <c r="B238" s="10" t="s">
        <v>60</v>
      </c>
      <c r="C238" s="49" t="s">
        <v>107</v>
      </c>
      <c r="D238" s="50"/>
      <c r="E238" s="51">
        <v>1428</v>
      </c>
      <c r="F238" s="51"/>
    </row>
    <row r="239" spans="1:6" ht="26.25" customHeight="1">
      <c r="A239" s="12">
        <f t="shared" si="3"/>
        <v>230</v>
      </c>
      <c r="B239" s="10" t="s">
        <v>60</v>
      </c>
      <c r="C239" s="49" t="s">
        <v>108</v>
      </c>
      <c r="D239" s="50"/>
      <c r="E239" s="51">
        <v>178.5</v>
      </c>
      <c r="F239" s="51"/>
    </row>
    <row r="240" spans="1:6" ht="26.25" customHeight="1">
      <c r="A240" s="12">
        <f t="shared" si="3"/>
        <v>231</v>
      </c>
      <c r="B240" s="10" t="s">
        <v>60</v>
      </c>
      <c r="C240" s="49" t="s">
        <v>109</v>
      </c>
      <c r="D240" s="50"/>
      <c r="E240" s="51">
        <v>778</v>
      </c>
      <c r="F240" s="51"/>
    </row>
    <row r="241" spans="1:6" ht="26.25" customHeight="1">
      <c r="A241" s="12">
        <f t="shared" si="3"/>
        <v>232</v>
      </c>
      <c r="B241" s="10" t="s">
        <v>60</v>
      </c>
      <c r="C241" s="49" t="s">
        <v>110</v>
      </c>
      <c r="D241" s="50"/>
      <c r="E241" s="51">
        <v>334.63</v>
      </c>
      <c r="F241" s="51"/>
    </row>
    <row r="242" spans="1:6" ht="26.25" customHeight="1">
      <c r="A242" s="12">
        <f t="shared" si="3"/>
        <v>233</v>
      </c>
      <c r="B242" s="10" t="s">
        <v>60</v>
      </c>
      <c r="C242" s="49" t="s">
        <v>110</v>
      </c>
      <c r="D242" s="50"/>
      <c r="E242" s="51">
        <v>1200.15</v>
      </c>
      <c r="F242" s="51"/>
    </row>
    <row r="243" spans="1:6" ht="26.25" customHeight="1">
      <c r="A243" s="12">
        <f t="shared" si="3"/>
        <v>234</v>
      </c>
      <c r="B243" s="10" t="s">
        <v>60</v>
      </c>
      <c r="C243" s="49" t="s">
        <v>111</v>
      </c>
      <c r="D243" s="50"/>
      <c r="E243" s="51">
        <v>37.53</v>
      </c>
      <c r="F243" s="51"/>
    </row>
    <row r="244" spans="1:6" ht="26.25" customHeight="1">
      <c r="A244" s="12">
        <f t="shared" si="3"/>
        <v>235</v>
      </c>
      <c r="B244" s="10" t="s">
        <v>60</v>
      </c>
      <c r="C244" s="49" t="s">
        <v>112</v>
      </c>
      <c r="D244" s="50"/>
      <c r="E244" s="51">
        <v>223.13</v>
      </c>
      <c r="F244" s="51"/>
    </row>
    <row r="245" spans="1:6" ht="26.25" customHeight="1">
      <c r="A245" s="12">
        <f t="shared" si="3"/>
        <v>236</v>
      </c>
      <c r="B245" s="10" t="s">
        <v>60</v>
      </c>
      <c r="C245" s="49" t="s">
        <v>113</v>
      </c>
      <c r="D245" s="50"/>
      <c r="E245" s="51">
        <v>443.1</v>
      </c>
      <c r="F245" s="51"/>
    </row>
    <row r="246" spans="1:6" ht="26.25" customHeight="1">
      <c r="A246" s="12">
        <f t="shared" si="3"/>
        <v>237</v>
      </c>
      <c r="B246" s="10" t="s">
        <v>60</v>
      </c>
      <c r="C246" s="49" t="s">
        <v>114</v>
      </c>
      <c r="D246" s="50"/>
      <c r="E246" s="51">
        <v>4611.25</v>
      </c>
      <c r="F246" s="51"/>
    </row>
    <row r="247" spans="1:6" ht="26.25" customHeight="1">
      <c r="A247" s="12">
        <f t="shared" si="3"/>
        <v>238</v>
      </c>
      <c r="B247" s="10" t="s">
        <v>60</v>
      </c>
      <c r="C247" s="49" t="s">
        <v>115</v>
      </c>
      <c r="D247" s="50"/>
      <c r="E247" s="51">
        <v>449.01</v>
      </c>
      <c r="F247" s="51"/>
    </row>
    <row r="248" spans="1:6" ht="26.25" customHeight="1">
      <c r="A248" s="12">
        <f t="shared" si="3"/>
        <v>239</v>
      </c>
      <c r="B248" s="10" t="s">
        <v>60</v>
      </c>
      <c r="C248" s="49" t="s">
        <v>116</v>
      </c>
      <c r="D248" s="50"/>
      <c r="E248" s="51">
        <v>108.7</v>
      </c>
      <c r="F248" s="51"/>
    </row>
    <row r="249" spans="1:6" ht="26.25" customHeight="1">
      <c r="A249" s="12">
        <f t="shared" si="3"/>
        <v>240</v>
      </c>
      <c r="B249" s="10" t="s">
        <v>60</v>
      </c>
      <c r="C249" s="49" t="s">
        <v>117</v>
      </c>
      <c r="D249" s="50"/>
      <c r="E249" s="51">
        <v>71</v>
      </c>
      <c r="F249" s="51"/>
    </row>
    <row r="250" spans="1:6" ht="26.25" customHeight="1">
      <c r="A250" s="12">
        <f t="shared" si="3"/>
        <v>241</v>
      </c>
      <c r="B250" s="10" t="s">
        <v>60</v>
      </c>
      <c r="C250" s="49" t="s">
        <v>118</v>
      </c>
      <c r="D250" s="50"/>
      <c r="E250" s="51">
        <v>8.53</v>
      </c>
      <c r="F250" s="51"/>
    </row>
    <row r="251" spans="1:6" ht="26.25" customHeight="1">
      <c r="A251" s="12">
        <f t="shared" si="3"/>
        <v>242</v>
      </c>
      <c r="B251" s="10" t="s">
        <v>60</v>
      </c>
      <c r="C251" s="49" t="s">
        <v>119</v>
      </c>
      <c r="D251" s="50"/>
      <c r="E251" s="51">
        <v>362.56</v>
      </c>
      <c r="F251" s="51"/>
    </row>
    <row r="252" spans="1:6" ht="26.25" customHeight="1">
      <c r="A252" s="12">
        <f t="shared" si="3"/>
        <v>243</v>
      </c>
      <c r="B252" s="10" t="s">
        <v>60</v>
      </c>
      <c r="C252" s="49" t="s">
        <v>120</v>
      </c>
      <c r="D252" s="50"/>
      <c r="E252" s="51">
        <v>320</v>
      </c>
      <c r="F252" s="51"/>
    </row>
    <row r="253" spans="1:6" ht="26.25" customHeight="1">
      <c r="A253" s="12">
        <f t="shared" si="3"/>
        <v>244</v>
      </c>
      <c r="B253" s="10" t="s">
        <v>60</v>
      </c>
      <c r="C253" s="49" t="s">
        <v>121</v>
      </c>
      <c r="D253" s="50"/>
      <c r="E253" s="51">
        <v>6.01</v>
      </c>
      <c r="F253" s="51"/>
    </row>
    <row r="254" spans="1:6" ht="26.25" customHeight="1">
      <c r="A254" s="12">
        <f t="shared" si="3"/>
        <v>245</v>
      </c>
      <c r="B254" s="10" t="s">
        <v>60</v>
      </c>
      <c r="C254" s="49" t="s">
        <v>122</v>
      </c>
      <c r="D254" s="50"/>
      <c r="E254" s="51">
        <v>160</v>
      </c>
      <c r="F254" s="51"/>
    </row>
    <row r="255" spans="1:6" ht="26.25" customHeight="1">
      <c r="A255" s="12">
        <f t="shared" si="3"/>
        <v>246</v>
      </c>
      <c r="B255" s="10" t="s">
        <v>60</v>
      </c>
      <c r="C255" s="49" t="s">
        <v>123</v>
      </c>
      <c r="D255" s="50"/>
      <c r="E255" s="51">
        <v>2869.99</v>
      </c>
      <c r="F255" s="51"/>
    </row>
    <row r="256" spans="1:6" ht="26.25" customHeight="1">
      <c r="A256" s="12">
        <f t="shared" si="3"/>
        <v>247</v>
      </c>
      <c r="B256" s="10" t="s">
        <v>60</v>
      </c>
      <c r="C256" s="49" t="s">
        <v>124</v>
      </c>
      <c r="D256" s="50"/>
      <c r="E256" s="51">
        <v>499.8</v>
      </c>
      <c r="F256" s="51"/>
    </row>
    <row r="257" spans="1:6" ht="26.25" customHeight="1">
      <c r="A257" s="12">
        <f t="shared" si="3"/>
        <v>248</v>
      </c>
      <c r="B257" s="10" t="s">
        <v>60</v>
      </c>
      <c r="C257" s="49" t="s">
        <v>125</v>
      </c>
      <c r="D257" s="50"/>
      <c r="E257" s="51">
        <v>499.8</v>
      </c>
      <c r="F257" s="51"/>
    </row>
    <row r="258" spans="1:6" ht="26.25" customHeight="1">
      <c r="A258" s="12">
        <f t="shared" si="3"/>
        <v>249</v>
      </c>
      <c r="B258" s="10" t="s">
        <v>60</v>
      </c>
      <c r="C258" s="49" t="s">
        <v>126</v>
      </c>
      <c r="D258" s="50"/>
      <c r="E258" s="51">
        <v>357</v>
      </c>
      <c r="F258" s="51"/>
    </row>
    <row r="259" spans="1:6" ht="26.25" customHeight="1">
      <c r="A259" s="12">
        <f t="shared" si="3"/>
        <v>250</v>
      </c>
      <c r="B259" s="10" t="s">
        <v>60</v>
      </c>
      <c r="C259" s="49" t="s">
        <v>127</v>
      </c>
      <c r="D259" s="50"/>
      <c r="E259" s="51">
        <v>161.84</v>
      </c>
      <c r="F259" s="51"/>
    </row>
    <row r="260" spans="1:6" ht="26.25" customHeight="1">
      <c r="A260" s="12">
        <f t="shared" si="3"/>
        <v>251</v>
      </c>
      <c r="B260" s="10" t="s">
        <v>60</v>
      </c>
      <c r="C260" s="49" t="s">
        <v>128</v>
      </c>
      <c r="D260" s="50"/>
      <c r="E260" s="51">
        <v>357</v>
      </c>
      <c r="F260" s="51"/>
    </row>
    <row r="261" spans="1:6" ht="26.25" customHeight="1">
      <c r="A261" s="12">
        <f t="shared" si="3"/>
        <v>252</v>
      </c>
      <c r="B261" s="10" t="s">
        <v>60</v>
      </c>
      <c r="C261" s="49" t="s">
        <v>129</v>
      </c>
      <c r="D261" s="50"/>
      <c r="E261" s="51">
        <v>80.92</v>
      </c>
      <c r="F261" s="51"/>
    </row>
    <row r="262" spans="1:6" ht="26.25" customHeight="1">
      <c r="A262" s="12">
        <f t="shared" si="3"/>
        <v>253</v>
      </c>
      <c r="B262" s="10" t="s">
        <v>60</v>
      </c>
      <c r="C262" s="49" t="s">
        <v>130</v>
      </c>
      <c r="D262" s="50"/>
      <c r="E262" s="51">
        <v>216.23</v>
      </c>
      <c r="F262" s="51"/>
    </row>
    <row r="263" spans="1:6" ht="26.25" customHeight="1">
      <c r="A263" s="12">
        <f t="shared" si="3"/>
        <v>254</v>
      </c>
      <c r="B263" s="10" t="s">
        <v>60</v>
      </c>
      <c r="C263" s="49" t="s">
        <v>131</v>
      </c>
      <c r="D263" s="50"/>
      <c r="E263" s="51">
        <v>509.12</v>
      </c>
      <c r="F263" s="51"/>
    </row>
    <row r="264" spans="1:6" ht="26.25" customHeight="1">
      <c r="A264" s="12">
        <f t="shared" si="3"/>
        <v>255</v>
      </c>
      <c r="B264" s="10" t="s">
        <v>60</v>
      </c>
      <c r="C264" s="49" t="s">
        <v>131</v>
      </c>
      <c r="D264" s="50"/>
      <c r="E264" s="51">
        <v>1825.96</v>
      </c>
      <c r="F264" s="51"/>
    </row>
    <row r="265" spans="1:6" ht="26.25" customHeight="1">
      <c r="A265" s="12">
        <f t="shared" si="3"/>
        <v>256</v>
      </c>
      <c r="B265" s="10" t="s">
        <v>60</v>
      </c>
      <c r="C265" s="49" t="s">
        <v>132</v>
      </c>
      <c r="D265" s="50"/>
      <c r="E265" s="51">
        <v>57.83</v>
      </c>
      <c r="F265" s="51"/>
    </row>
    <row r="266" spans="1:6" ht="26.25" customHeight="1">
      <c r="A266" s="12">
        <f t="shared" si="3"/>
        <v>257</v>
      </c>
      <c r="B266" s="10" t="s">
        <v>60</v>
      </c>
      <c r="C266" s="49" t="s">
        <v>133</v>
      </c>
      <c r="D266" s="50"/>
      <c r="E266" s="51">
        <v>348.9</v>
      </c>
      <c r="F266" s="51"/>
    </row>
    <row r="267" spans="1:6" ht="26.25" customHeight="1">
      <c r="A267" s="12">
        <f t="shared" si="3"/>
        <v>258</v>
      </c>
      <c r="B267" s="10" t="s">
        <v>60</v>
      </c>
      <c r="C267" s="49" t="s">
        <v>134</v>
      </c>
      <c r="D267" s="50"/>
      <c r="E267" s="51">
        <v>38.56</v>
      </c>
      <c r="F267" s="51"/>
    </row>
    <row r="268" spans="1:6" ht="26.25" customHeight="1">
      <c r="A268" s="12">
        <f aca="true" t="shared" si="4" ref="A268:A331">1+A267</f>
        <v>259</v>
      </c>
      <c r="B268" s="10" t="s">
        <v>60</v>
      </c>
      <c r="C268" s="49" t="s">
        <v>135</v>
      </c>
      <c r="D268" s="50"/>
      <c r="E268" s="51">
        <v>178.5</v>
      </c>
      <c r="F268" s="51"/>
    </row>
    <row r="269" spans="1:6" ht="26.25" customHeight="1">
      <c r="A269" s="12">
        <f t="shared" si="4"/>
        <v>260</v>
      </c>
      <c r="B269" s="10" t="s">
        <v>60</v>
      </c>
      <c r="C269" s="49" t="s">
        <v>136</v>
      </c>
      <c r="D269" s="50"/>
      <c r="E269" s="51">
        <v>353.14</v>
      </c>
      <c r="F269" s="51"/>
    </row>
    <row r="270" spans="1:6" ht="26.25" customHeight="1">
      <c r="A270" s="12">
        <f t="shared" si="4"/>
        <v>261</v>
      </c>
      <c r="B270" s="10" t="s">
        <v>60</v>
      </c>
      <c r="C270" s="49" t="s">
        <v>136</v>
      </c>
      <c r="D270" s="50"/>
      <c r="E270" s="51">
        <v>1266.56</v>
      </c>
      <c r="F270" s="51"/>
    </row>
    <row r="271" spans="1:6" ht="26.25" customHeight="1">
      <c r="A271" s="12">
        <f t="shared" si="4"/>
        <v>262</v>
      </c>
      <c r="B271" s="10" t="s">
        <v>60</v>
      </c>
      <c r="C271" s="49" t="s">
        <v>137</v>
      </c>
      <c r="D271" s="50"/>
      <c r="E271" s="51">
        <v>178.5</v>
      </c>
      <c r="F271" s="51"/>
    </row>
    <row r="272" spans="1:6" ht="26.25" customHeight="1">
      <c r="A272" s="12">
        <f t="shared" si="4"/>
        <v>263</v>
      </c>
      <c r="B272" s="10" t="s">
        <v>60</v>
      </c>
      <c r="C272" s="49" t="s">
        <v>138</v>
      </c>
      <c r="D272" s="50"/>
      <c r="E272" s="51">
        <v>223.13</v>
      </c>
      <c r="F272" s="51"/>
    </row>
    <row r="273" spans="1:6" ht="26.25" customHeight="1">
      <c r="A273" s="12">
        <f t="shared" si="4"/>
        <v>264</v>
      </c>
      <c r="B273" s="10" t="s">
        <v>60</v>
      </c>
      <c r="C273" s="49" t="s">
        <v>139</v>
      </c>
      <c r="D273" s="50"/>
      <c r="E273" s="51">
        <v>119.54</v>
      </c>
      <c r="F273" s="51"/>
    </row>
    <row r="274" spans="1:6" ht="26.25" customHeight="1">
      <c r="A274" s="12">
        <f t="shared" si="4"/>
        <v>265</v>
      </c>
      <c r="B274" s="10" t="s">
        <v>60</v>
      </c>
      <c r="C274" s="49" t="s">
        <v>140</v>
      </c>
      <c r="D274" s="50"/>
      <c r="E274" s="51">
        <v>45.69</v>
      </c>
      <c r="F274" s="51"/>
    </row>
    <row r="275" spans="1:6" ht="26.25" customHeight="1">
      <c r="A275" s="12">
        <f t="shared" si="4"/>
        <v>266</v>
      </c>
      <c r="B275" s="10" t="s">
        <v>60</v>
      </c>
      <c r="C275" s="49" t="s">
        <v>141</v>
      </c>
      <c r="D275" s="50"/>
      <c r="E275" s="51">
        <v>302.26</v>
      </c>
      <c r="F275" s="51"/>
    </row>
    <row r="276" spans="1:6" ht="26.25" customHeight="1">
      <c r="A276" s="12">
        <f t="shared" si="4"/>
        <v>267</v>
      </c>
      <c r="B276" s="10" t="s">
        <v>60</v>
      </c>
      <c r="C276" s="49" t="s">
        <v>141</v>
      </c>
      <c r="D276" s="50"/>
      <c r="E276" s="51">
        <v>1083.96</v>
      </c>
      <c r="F276" s="51"/>
    </row>
    <row r="277" spans="1:6" ht="26.25" customHeight="1">
      <c r="A277" s="12">
        <f t="shared" si="4"/>
        <v>268</v>
      </c>
      <c r="B277" s="10" t="s">
        <v>60</v>
      </c>
      <c r="C277" s="49" t="s">
        <v>142</v>
      </c>
      <c r="D277" s="50"/>
      <c r="E277" s="51">
        <v>540</v>
      </c>
      <c r="F277" s="51"/>
    </row>
    <row r="278" spans="1:6" ht="26.25" customHeight="1">
      <c r="A278" s="12">
        <f t="shared" si="4"/>
        <v>269</v>
      </c>
      <c r="B278" s="10" t="s">
        <v>143</v>
      </c>
      <c r="C278" s="49" t="s">
        <v>144</v>
      </c>
      <c r="D278" s="50"/>
      <c r="E278" s="51">
        <v>1410.99</v>
      </c>
      <c r="F278" s="51"/>
    </row>
    <row r="279" spans="1:6" ht="12.75">
      <c r="A279" s="12">
        <f t="shared" si="4"/>
        <v>270</v>
      </c>
      <c r="B279" s="10" t="s">
        <v>143</v>
      </c>
      <c r="C279" s="49" t="s">
        <v>145</v>
      </c>
      <c r="D279" s="50"/>
      <c r="E279" s="51">
        <v>654</v>
      </c>
      <c r="F279" s="51"/>
    </row>
    <row r="280" spans="1:6" ht="12.75">
      <c r="A280" s="12">
        <f t="shared" si="4"/>
        <v>271</v>
      </c>
      <c r="B280" s="10" t="s">
        <v>143</v>
      </c>
      <c r="C280" s="49" t="s">
        <v>146</v>
      </c>
      <c r="D280" s="50"/>
      <c r="E280" s="51">
        <v>1375.58</v>
      </c>
      <c r="F280" s="51"/>
    </row>
    <row r="281" spans="1:6" ht="12.75">
      <c r="A281" s="12">
        <f t="shared" si="4"/>
        <v>272</v>
      </c>
      <c r="B281" s="10" t="s">
        <v>143</v>
      </c>
      <c r="C281" s="49" t="s">
        <v>147</v>
      </c>
      <c r="D281" s="50"/>
      <c r="E281" s="51">
        <v>987.54</v>
      </c>
      <c r="F281" s="51"/>
    </row>
    <row r="282" spans="1:6" ht="26.25" customHeight="1">
      <c r="A282" s="12">
        <f t="shared" si="4"/>
        <v>273</v>
      </c>
      <c r="B282" s="10" t="s">
        <v>143</v>
      </c>
      <c r="C282" s="49" t="s">
        <v>148</v>
      </c>
      <c r="D282" s="50"/>
      <c r="E282" s="51">
        <v>2000</v>
      </c>
      <c r="F282" s="51"/>
    </row>
    <row r="283" spans="1:6" ht="26.25" customHeight="1">
      <c r="A283" s="12">
        <f t="shared" si="4"/>
        <v>274</v>
      </c>
      <c r="B283" s="10" t="s">
        <v>143</v>
      </c>
      <c r="C283" s="49" t="s">
        <v>149</v>
      </c>
      <c r="D283" s="50"/>
      <c r="E283" s="51">
        <v>1092.29</v>
      </c>
      <c r="F283" s="51"/>
    </row>
    <row r="284" spans="1:6" ht="26.25" customHeight="1">
      <c r="A284" s="12">
        <f t="shared" si="4"/>
        <v>275</v>
      </c>
      <c r="B284" s="10" t="s">
        <v>143</v>
      </c>
      <c r="C284" s="49" t="s">
        <v>150</v>
      </c>
      <c r="D284" s="50"/>
      <c r="E284" s="51">
        <v>1326.96</v>
      </c>
      <c r="F284" s="51"/>
    </row>
    <row r="285" spans="1:6" ht="26.25" customHeight="1">
      <c r="A285" s="12">
        <f t="shared" si="4"/>
        <v>276</v>
      </c>
      <c r="B285" s="10" t="s">
        <v>143</v>
      </c>
      <c r="C285" s="49" t="s">
        <v>150</v>
      </c>
      <c r="D285" s="50"/>
      <c r="E285" s="51">
        <v>4988.04</v>
      </c>
      <c r="F285" s="51"/>
    </row>
    <row r="286" spans="1:6" ht="26.25" customHeight="1">
      <c r="A286" s="12">
        <f t="shared" si="4"/>
        <v>277</v>
      </c>
      <c r="B286" s="10" t="s">
        <v>143</v>
      </c>
      <c r="C286" s="49" t="s">
        <v>151</v>
      </c>
      <c r="D286" s="50"/>
      <c r="E286" s="51">
        <v>3.79</v>
      </c>
      <c r="F286" s="51"/>
    </row>
    <row r="287" spans="1:6" ht="26.25" customHeight="1">
      <c r="A287" s="12">
        <f t="shared" si="4"/>
        <v>278</v>
      </c>
      <c r="B287" s="10" t="s">
        <v>143</v>
      </c>
      <c r="C287" s="49" t="s">
        <v>152</v>
      </c>
      <c r="D287" s="50"/>
      <c r="E287" s="51">
        <v>7.21</v>
      </c>
      <c r="F287" s="51"/>
    </row>
    <row r="288" spans="1:6" ht="26.25" customHeight="1">
      <c r="A288" s="12">
        <f t="shared" si="4"/>
        <v>279</v>
      </c>
      <c r="B288" s="10" t="s">
        <v>143</v>
      </c>
      <c r="C288" s="49" t="s">
        <v>153</v>
      </c>
      <c r="D288" s="50"/>
      <c r="E288" s="51">
        <v>5.29</v>
      </c>
      <c r="F288" s="51"/>
    </row>
    <row r="289" spans="1:6" ht="26.25" customHeight="1">
      <c r="A289" s="12">
        <f t="shared" si="4"/>
        <v>280</v>
      </c>
      <c r="B289" s="10" t="s">
        <v>143</v>
      </c>
      <c r="C289" s="49" t="s">
        <v>154</v>
      </c>
      <c r="D289" s="50"/>
      <c r="E289" s="51">
        <v>1734.71</v>
      </c>
      <c r="F289" s="51"/>
    </row>
    <row r="290" spans="1:6" ht="26.25" customHeight="1">
      <c r="A290" s="12">
        <f t="shared" si="4"/>
        <v>281</v>
      </c>
      <c r="B290" s="10" t="s">
        <v>143</v>
      </c>
      <c r="C290" s="49" t="s">
        <v>155</v>
      </c>
      <c r="D290" s="50"/>
      <c r="E290" s="51">
        <v>139</v>
      </c>
      <c r="F290" s="51"/>
    </row>
    <row r="291" spans="1:6" ht="26.25" customHeight="1">
      <c r="A291" s="12">
        <f t="shared" si="4"/>
        <v>282</v>
      </c>
      <c r="B291" s="10" t="s">
        <v>143</v>
      </c>
      <c r="C291" s="49" t="s">
        <v>155</v>
      </c>
      <c r="D291" s="50"/>
      <c r="E291" s="51">
        <v>2774.04</v>
      </c>
      <c r="F291" s="51"/>
    </row>
    <row r="292" spans="1:6" ht="26.25" customHeight="1">
      <c r="A292" s="12">
        <f t="shared" si="4"/>
        <v>283</v>
      </c>
      <c r="B292" s="10" t="s">
        <v>143</v>
      </c>
      <c r="C292" s="49" t="s">
        <v>156</v>
      </c>
      <c r="D292" s="50"/>
      <c r="E292" s="51">
        <v>422.26</v>
      </c>
      <c r="F292" s="51"/>
    </row>
    <row r="293" spans="1:6" ht="26.25" customHeight="1">
      <c r="A293" s="12">
        <f t="shared" si="4"/>
        <v>284</v>
      </c>
      <c r="B293" s="10" t="s">
        <v>143</v>
      </c>
      <c r="C293" s="49" t="s">
        <v>736</v>
      </c>
      <c r="D293" s="50"/>
      <c r="E293" s="51">
        <v>2481.28</v>
      </c>
      <c r="F293" s="51"/>
    </row>
    <row r="294" spans="1:6" ht="26.25" customHeight="1">
      <c r="A294" s="12">
        <f t="shared" si="4"/>
        <v>285</v>
      </c>
      <c r="B294" s="10" t="s">
        <v>143</v>
      </c>
      <c r="C294" s="49" t="s">
        <v>736</v>
      </c>
      <c r="D294" s="50"/>
      <c r="E294" s="51">
        <v>923.94</v>
      </c>
      <c r="F294" s="51"/>
    </row>
    <row r="295" spans="1:6" ht="26.25" customHeight="1">
      <c r="A295" s="12">
        <f t="shared" si="4"/>
        <v>286</v>
      </c>
      <c r="B295" s="10" t="s">
        <v>143</v>
      </c>
      <c r="C295" s="49" t="s">
        <v>144</v>
      </c>
      <c r="D295" s="50"/>
      <c r="E295" s="51">
        <v>393.41</v>
      </c>
      <c r="F295" s="51"/>
    </row>
    <row r="296" spans="1:6" ht="26.25" customHeight="1">
      <c r="A296" s="12">
        <f t="shared" si="4"/>
        <v>287</v>
      </c>
      <c r="B296" s="10" t="s">
        <v>143</v>
      </c>
      <c r="C296" s="49" t="s">
        <v>737</v>
      </c>
      <c r="D296" s="50"/>
      <c r="E296" s="51">
        <v>509.12</v>
      </c>
      <c r="F296" s="51"/>
    </row>
    <row r="297" spans="1:6" ht="26.25" customHeight="1">
      <c r="A297" s="12">
        <f t="shared" si="4"/>
        <v>288</v>
      </c>
      <c r="B297" s="10" t="s">
        <v>143</v>
      </c>
      <c r="C297" s="49" t="s">
        <v>737</v>
      </c>
      <c r="D297" s="50"/>
      <c r="E297" s="51">
        <v>1825.96</v>
      </c>
      <c r="F297" s="51"/>
    </row>
    <row r="298" spans="1:6" ht="26.25" customHeight="1">
      <c r="A298" s="12">
        <f t="shared" si="4"/>
        <v>289</v>
      </c>
      <c r="B298" s="10" t="s">
        <v>143</v>
      </c>
      <c r="C298" s="49" t="s">
        <v>738</v>
      </c>
      <c r="D298" s="50"/>
      <c r="E298" s="51">
        <v>40.7</v>
      </c>
      <c r="F298" s="51"/>
    </row>
    <row r="299" spans="1:6" ht="26.25" customHeight="1">
      <c r="A299" s="12">
        <f t="shared" si="4"/>
        <v>290</v>
      </c>
      <c r="B299" s="10" t="s">
        <v>739</v>
      </c>
      <c r="C299" s="49" t="s">
        <v>740</v>
      </c>
      <c r="D299" s="50"/>
      <c r="E299" s="51">
        <v>107.94</v>
      </c>
      <c r="F299" s="51"/>
    </row>
    <row r="300" spans="1:6" ht="26.25" customHeight="1">
      <c r="A300" s="12">
        <f t="shared" si="4"/>
        <v>291</v>
      </c>
      <c r="B300" s="10" t="s">
        <v>739</v>
      </c>
      <c r="C300" s="49" t="s">
        <v>741</v>
      </c>
      <c r="D300" s="50"/>
      <c r="E300" s="51">
        <v>886</v>
      </c>
      <c r="F300" s="51"/>
    </row>
    <row r="301" spans="1:6" ht="26.25" customHeight="1">
      <c r="A301" s="12">
        <f t="shared" si="4"/>
        <v>292</v>
      </c>
      <c r="B301" s="10" t="s">
        <v>739</v>
      </c>
      <c r="C301" s="49" t="s">
        <v>742</v>
      </c>
      <c r="D301" s="50"/>
      <c r="E301" s="51">
        <v>2182.84</v>
      </c>
      <c r="F301" s="51"/>
    </row>
    <row r="302" spans="1:6" ht="26.25" customHeight="1">
      <c r="A302" s="12">
        <f t="shared" si="4"/>
        <v>293</v>
      </c>
      <c r="B302" s="10" t="s">
        <v>739</v>
      </c>
      <c r="C302" s="49" t="s">
        <v>743</v>
      </c>
      <c r="D302" s="50"/>
      <c r="E302" s="51">
        <v>160.65</v>
      </c>
      <c r="F302" s="51"/>
    </row>
    <row r="303" spans="1:6" ht="26.25" customHeight="1">
      <c r="A303" s="12">
        <f t="shared" si="4"/>
        <v>294</v>
      </c>
      <c r="B303" s="10" t="s">
        <v>739</v>
      </c>
      <c r="C303" s="49" t="s">
        <v>744</v>
      </c>
      <c r="D303" s="50"/>
      <c r="E303" s="51">
        <v>2226.72</v>
      </c>
      <c r="F303" s="51"/>
    </row>
    <row r="304" spans="1:6" ht="26.25" customHeight="1">
      <c r="A304" s="12">
        <f t="shared" si="4"/>
        <v>295</v>
      </c>
      <c r="B304" s="10" t="s">
        <v>739</v>
      </c>
      <c r="C304" s="49" t="s">
        <v>745</v>
      </c>
      <c r="D304" s="50"/>
      <c r="E304" s="51">
        <v>347.09</v>
      </c>
      <c r="F304" s="51"/>
    </row>
    <row r="305" spans="1:6" ht="26.25" customHeight="1">
      <c r="A305" s="12">
        <f t="shared" si="4"/>
        <v>296</v>
      </c>
      <c r="B305" s="10" t="s">
        <v>739</v>
      </c>
      <c r="C305" s="49" t="s">
        <v>740</v>
      </c>
      <c r="D305" s="50"/>
      <c r="E305" s="51">
        <v>559.06</v>
      </c>
      <c r="F305" s="51"/>
    </row>
    <row r="306" spans="1:6" ht="26.25" customHeight="1">
      <c r="A306" s="12">
        <f t="shared" si="4"/>
        <v>297</v>
      </c>
      <c r="B306" s="10" t="s">
        <v>739</v>
      </c>
      <c r="C306" s="49" t="s">
        <v>746</v>
      </c>
      <c r="D306" s="50"/>
      <c r="E306" s="51">
        <v>316</v>
      </c>
      <c r="F306" s="51"/>
    </row>
    <row r="307" spans="1:6" ht="26.25" customHeight="1">
      <c r="A307" s="12">
        <f t="shared" si="4"/>
        <v>298</v>
      </c>
      <c r="B307" s="10" t="s">
        <v>739</v>
      </c>
      <c r="C307" s="49" t="s">
        <v>747</v>
      </c>
      <c r="D307" s="50"/>
      <c r="E307" s="51">
        <v>108.61</v>
      </c>
      <c r="F307" s="51"/>
    </row>
    <row r="308" spans="1:6" ht="26.25" customHeight="1">
      <c r="A308" s="12">
        <f t="shared" si="4"/>
        <v>299</v>
      </c>
      <c r="B308" s="10" t="s">
        <v>739</v>
      </c>
      <c r="C308" s="49" t="s">
        <v>748</v>
      </c>
      <c r="D308" s="50"/>
      <c r="E308" s="51">
        <v>160</v>
      </c>
      <c r="F308" s="51"/>
    </row>
    <row r="309" spans="1:6" ht="26.25" customHeight="1">
      <c r="A309" s="12">
        <f t="shared" si="4"/>
        <v>300</v>
      </c>
      <c r="B309" s="10" t="s">
        <v>739</v>
      </c>
      <c r="C309" s="49" t="s">
        <v>749</v>
      </c>
      <c r="D309" s="50"/>
      <c r="E309" s="51">
        <v>2391.15</v>
      </c>
      <c r="F309" s="51"/>
    </row>
    <row r="310" spans="1:6" ht="26.25" customHeight="1">
      <c r="A310" s="12">
        <f t="shared" si="4"/>
        <v>301</v>
      </c>
      <c r="B310" s="10" t="s">
        <v>739</v>
      </c>
      <c r="C310" s="49" t="s">
        <v>750</v>
      </c>
      <c r="D310" s="50"/>
      <c r="E310" s="51">
        <v>98</v>
      </c>
      <c r="F310" s="51"/>
    </row>
    <row r="311" spans="1:6" ht="26.25" customHeight="1">
      <c r="A311" s="12">
        <f t="shared" si="4"/>
        <v>302</v>
      </c>
      <c r="B311" s="10" t="s">
        <v>739</v>
      </c>
      <c r="C311" s="49" t="s">
        <v>751</v>
      </c>
      <c r="D311" s="50"/>
      <c r="E311" s="51">
        <v>1474.05</v>
      </c>
      <c r="F311" s="51"/>
    </row>
    <row r="312" spans="1:6" ht="26.25" customHeight="1">
      <c r="A312" s="12">
        <f t="shared" si="4"/>
        <v>303</v>
      </c>
      <c r="B312" s="10" t="s">
        <v>739</v>
      </c>
      <c r="C312" s="49" t="s">
        <v>750</v>
      </c>
      <c r="D312" s="50"/>
      <c r="E312" s="51">
        <v>498</v>
      </c>
      <c r="F312" s="51"/>
    </row>
    <row r="313" spans="1:6" ht="26.25" customHeight="1">
      <c r="A313" s="12">
        <f t="shared" si="4"/>
        <v>304</v>
      </c>
      <c r="B313" s="10" t="s">
        <v>739</v>
      </c>
      <c r="C313" s="49" t="s">
        <v>752</v>
      </c>
      <c r="D313" s="50"/>
      <c r="E313" s="51">
        <v>2974.01</v>
      </c>
      <c r="F313" s="51"/>
    </row>
    <row r="314" spans="1:6" ht="26.25" customHeight="1">
      <c r="A314" s="12">
        <f t="shared" si="4"/>
        <v>305</v>
      </c>
      <c r="B314" s="10" t="s">
        <v>739</v>
      </c>
      <c r="C314" s="49" t="s">
        <v>753</v>
      </c>
      <c r="D314" s="50"/>
      <c r="E314" s="51">
        <v>9287.85</v>
      </c>
      <c r="F314" s="51"/>
    </row>
    <row r="315" spans="1:6" ht="26.25" customHeight="1">
      <c r="A315" s="12">
        <f t="shared" si="4"/>
        <v>306</v>
      </c>
      <c r="B315" s="10" t="s">
        <v>739</v>
      </c>
      <c r="C315" s="49" t="s">
        <v>754</v>
      </c>
      <c r="D315" s="50"/>
      <c r="E315" s="51">
        <v>154.7</v>
      </c>
      <c r="F315" s="51"/>
    </row>
    <row r="316" spans="1:6" ht="26.25" customHeight="1">
      <c r="A316" s="12">
        <f t="shared" si="4"/>
        <v>307</v>
      </c>
      <c r="B316" s="10" t="s">
        <v>739</v>
      </c>
      <c r="C316" s="49" t="s">
        <v>755</v>
      </c>
      <c r="D316" s="50"/>
      <c r="E316" s="51">
        <v>409</v>
      </c>
      <c r="F316" s="51"/>
    </row>
    <row r="317" spans="1:6" ht="26.25" customHeight="1">
      <c r="A317" s="12">
        <f t="shared" si="4"/>
        <v>308</v>
      </c>
      <c r="B317" s="10" t="s">
        <v>739</v>
      </c>
      <c r="C317" s="49" t="s">
        <v>756</v>
      </c>
      <c r="D317" s="50"/>
      <c r="E317" s="51">
        <v>1487.01</v>
      </c>
      <c r="F317" s="51"/>
    </row>
    <row r="318" spans="1:6" ht="26.25" customHeight="1">
      <c r="A318" s="12">
        <f t="shared" si="4"/>
        <v>309</v>
      </c>
      <c r="B318" s="10" t="s">
        <v>739</v>
      </c>
      <c r="C318" s="49" t="s">
        <v>757</v>
      </c>
      <c r="D318" s="50"/>
      <c r="E318" s="51">
        <v>266.6</v>
      </c>
      <c r="F318" s="51"/>
    </row>
    <row r="319" spans="1:6" ht="26.25" customHeight="1">
      <c r="A319" s="12">
        <f t="shared" si="4"/>
        <v>310</v>
      </c>
      <c r="B319" s="10" t="s">
        <v>739</v>
      </c>
      <c r="C319" s="49" t="s">
        <v>757</v>
      </c>
      <c r="D319" s="50"/>
      <c r="E319" s="51">
        <v>1434.24</v>
      </c>
      <c r="F319" s="51"/>
    </row>
    <row r="320" spans="1:6" ht="26.25" customHeight="1">
      <c r="A320" s="12">
        <f t="shared" si="4"/>
        <v>311</v>
      </c>
      <c r="B320" s="10" t="s">
        <v>739</v>
      </c>
      <c r="C320" s="49" t="s">
        <v>758</v>
      </c>
      <c r="D320" s="50"/>
      <c r="E320" s="51">
        <v>421.18</v>
      </c>
      <c r="F320" s="51"/>
    </row>
    <row r="321" spans="1:6" ht="26.25" customHeight="1">
      <c r="A321" s="12">
        <f t="shared" si="4"/>
        <v>312</v>
      </c>
      <c r="B321" s="10" t="s">
        <v>739</v>
      </c>
      <c r="C321" s="49" t="s">
        <v>759</v>
      </c>
      <c r="D321" s="50"/>
      <c r="E321" s="51">
        <v>7.27</v>
      </c>
      <c r="F321" s="51"/>
    </row>
    <row r="322" spans="1:6" ht="26.25" customHeight="1">
      <c r="A322" s="12">
        <f t="shared" si="4"/>
        <v>313</v>
      </c>
      <c r="B322" s="10" t="s">
        <v>739</v>
      </c>
      <c r="C322" s="49" t="s">
        <v>760</v>
      </c>
      <c r="D322" s="50"/>
      <c r="E322" s="51">
        <v>4.24</v>
      </c>
      <c r="F322" s="51"/>
    </row>
    <row r="323" spans="1:6" ht="26.25" customHeight="1">
      <c r="A323" s="12">
        <f t="shared" si="4"/>
        <v>314</v>
      </c>
      <c r="B323" s="10" t="s">
        <v>739</v>
      </c>
      <c r="C323" s="49" t="s">
        <v>761</v>
      </c>
      <c r="D323" s="50"/>
      <c r="E323" s="51">
        <v>160</v>
      </c>
      <c r="F323" s="51"/>
    </row>
    <row r="324" spans="1:6" ht="26.25" customHeight="1">
      <c r="A324" s="12">
        <f t="shared" si="4"/>
        <v>315</v>
      </c>
      <c r="B324" s="10" t="s">
        <v>739</v>
      </c>
      <c r="C324" s="49" t="s">
        <v>762</v>
      </c>
      <c r="D324" s="50"/>
      <c r="E324" s="51">
        <v>303</v>
      </c>
      <c r="F324" s="51"/>
    </row>
    <row r="325" spans="1:6" ht="26.25" customHeight="1">
      <c r="A325" s="12">
        <f t="shared" si="4"/>
        <v>316</v>
      </c>
      <c r="B325" s="10" t="s">
        <v>739</v>
      </c>
      <c r="C325" s="49" t="s">
        <v>763</v>
      </c>
      <c r="D325" s="50"/>
      <c r="E325" s="51">
        <v>350</v>
      </c>
      <c r="F325" s="51"/>
    </row>
    <row r="326" spans="1:6" ht="26.25" customHeight="1">
      <c r="A326" s="12">
        <f t="shared" si="4"/>
        <v>317</v>
      </c>
      <c r="B326" s="10" t="s">
        <v>739</v>
      </c>
      <c r="C326" s="49" t="s">
        <v>764</v>
      </c>
      <c r="D326" s="50"/>
      <c r="E326" s="51">
        <v>175</v>
      </c>
      <c r="F326" s="51"/>
    </row>
    <row r="327" spans="1:6" ht="26.25" customHeight="1">
      <c r="A327" s="12">
        <f t="shared" si="4"/>
        <v>318</v>
      </c>
      <c r="B327" s="10" t="s">
        <v>739</v>
      </c>
      <c r="C327" s="49" t="s">
        <v>206</v>
      </c>
      <c r="D327" s="50"/>
      <c r="E327" s="51">
        <v>960.87</v>
      </c>
      <c r="F327" s="51"/>
    </row>
    <row r="328" spans="1:6" ht="26.25" customHeight="1">
      <c r="A328" s="12">
        <f t="shared" si="4"/>
        <v>319</v>
      </c>
      <c r="B328" s="10" t="s">
        <v>739</v>
      </c>
      <c r="C328" s="49" t="s">
        <v>207</v>
      </c>
      <c r="D328" s="50"/>
      <c r="E328" s="51">
        <v>49.98</v>
      </c>
      <c r="F328" s="51"/>
    </row>
    <row r="329" spans="1:6" ht="26.25" customHeight="1">
      <c r="A329" s="12">
        <f t="shared" si="4"/>
        <v>320</v>
      </c>
      <c r="B329" s="10" t="s">
        <v>739</v>
      </c>
      <c r="C329" s="49" t="s">
        <v>208</v>
      </c>
      <c r="D329" s="50"/>
      <c r="E329" s="51">
        <v>610.95</v>
      </c>
      <c r="F329" s="51"/>
    </row>
    <row r="330" spans="1:6" ht="26.25" customHeight="1">
      <c r="A330" s="12">
        <f t="shared" si="4"/>
        <v>321</v>
      </c>
      <c r="B330" s="10" t="s">
        <v>739</v>
      </c>
      <c r="C330" s="49" t="s">
        <v>208</v>
      </c>
      <c r="D330" s="50"/>
      <c r="E330" s="51">
        <v>2191.15</v>
      </c>
      <c r="F330" s="51"/>
    </row>
    <row r="331" spans="1:6" ht="26.25" customHeight="1">
      <c r="A331" s="12">
        <f t="shared" si="4"/>
        <v>322</v>
      </c>
      <c r="B331" s="10" t="s">
        <v>739</v>
      </c>
      <c r="C331" s="49" t="s">
        <v>209</v>
      </c>
      <c r="D331" s="50"/>
      <c r="E331" s="51">
        <v>2394.71</v>
      </c>
      <c r="F331" s="51"/>
    </row>
    <row r="332" spans="1:6" ht="26.25" customHeight="1">
      <c r="A332" s="12">
        <f aca="true" t="shared" si="5" ref="A332:A395">1+A331</f>
        <v>323</v>
      </c>
      <c r="B332" s="10" t="s">
        <v>739</v>
      </c>
      <c r="C332" s="49" t="s">
        <v>209</v>
      </c>
      <c r="D332" s="50"/>
      <c r="E332" s="51">
        <v>1029.96</v>
      </c>
      <c r="F332" s="51"/>
    </row>
    <row r="333" spans="1:6" ht="26.25" customHeight="1">
      <c r="A333" s="12">
        <f t="shared" si="5"/>
        <v>324</v>
      </c>
      <c r="B333" s="10" t="s">
        <v>739</v>
      </c>
      <c r="C333" s="49" t="s">
        <v>210</v>
      </c>
      <c r="D333" s="50"/>
      <c r="E333" s="51">
        <v>820.77</v>
      </c>
      <c r="F333" s="51"/>
    </row>
    <row r="334" spans="1:6" ht="26.25" customHeight="1">
      <c r="A334" s="12">
        <f t="shared" si="5"/>
        <v>325</v>
      </c>
      <c r="B334" s="10" t="s">
        <v>739</v>
      </c>
      <c r="C334" s="49" t="s">
        <v>211</v>
      </c>
      <c r="D334" s="50"/>
      <c r="E334" s="51">
        <v>1852.95</v>
      </c>
      <c r="F334" s="51"/>
    </row>
    <row r="335" spans="1:6" ht="26.25" customHeight="1">
      <c r="A335" s="12">
        <f t="shared" si="5"/>
        <v>326</v>
      </c>
      <c r="B335" s="10" t="s">
        <v>739</v>
      </c>
      <c r="C335" s="49" t="s">
        <v>212</v>
      </c>
      <c r="D335" s="50"/>
      <c r="E335" s="51">
        <v>1694.39</v>
      </c>
      <c r="F335" s="51"/>
    </row>
    <row r="336" spans="1:6" ht="26.25" customHeight="1">
      <c r="A336" s="12">
        <f t="shared" si="5"/>
        <v>327</v>
      </c>
      <c r="B336" s="10" t="s">
        <v>739</v>
      </c>
      <c r="C336" s="49" t="s">
        <v>213</v>
      </c>
      <c r="D336" s="50"/>
      <c r="E336" s="51">
        <v>166.93</v>
      </c>
      <c r="F336" s="51"/>
    </row>
    <row r="337" spans="1:6" ht="26.25" customHeight="1">
      <c r="A337" s="12">
        <f t="shared" si="5"/>
        <v>328</v>
      </c>
      <c r="B337" s="10" t="s">
        <v>739</v>
      </c>
      <c r="C337" s="49" t="s">
        <v>214</v>
      </c>
      <c r="D337" s="50"/>
      <c r="E337" s="51">
        <v>7.56</v>
      </c>
      <c r="F337" s="51"/>
    </row>
    <row r="338" spans="1:6" ht="26.25" customHeight="1">
      <c r="A338" s="12">
        <f t="shared" si="5"/>
        <v>329</v>
      </c>
      <c r="B338" s="10" t="s">
        <v>739</v>
      </c>
      <c r="C338" s="49" t="s">
        <v>215</v>
      </c>
      <c r="D338" s="50"/>
      <c r="E338" s="51">
        <v>600</v>
      </c>
      <c r="F338" s="51"/>
    </row>
    <row r="339" spans="1:6" ht="26.25" customHeight="1">
      <c r="A339" s="12">
        <f t="shared" si="5"/>
        <v>330</v>
      </c>
      <c r="B339" s="10" t="s">
        <v>739</v>
      </c>
      <c r="C339" s="49" t="s">
        <v>216</v>
      </c>
      <c r="D339" s="50"/>
      <c r="E339" s="51">
        <v>148.75</v>
      </c>
      <c r="F339" s="51"/>
    </row>
    <row r="340" spans="1:6" ht="26.25" customHeight="1">
      <c r="A340" s="12">
        <f t="shared" si="5"/>
        <v>331</v>
      </c>
      <c r="B340" s="10" t="s">
        <v>739</v>
      </c>
      <c r="C340" s="49" t="s">
        <v>217</v>
      </c>
      <c r="D340" s="50"/>
      <c r="E340" s="51">
        <v>135</v>
      </c>
      <c r="F340" s="51"/>
    </row>
    <row r="341" spans="1:6" ht="26.25" customHeight="1">
      <c r="A341" s="12">
        <f t="shared" si="5"/>
        <v>332</v>
      </c>
      <c r="B341" s="10" t="s">
        <v>739</v>
      </c>
      <c r="C341" s="49" t="s">
        <v>218</v>
      </c>
      <c r="D341" s="50"/>
      <c r="E341" s="51">
        <v>148.75</v>
      </c>
      <c r="F341" s="51"/>
    </row>
    <row r="342" spans="1:6" ht="26.25" customHeight="1">
      <c r="A342" s="12">
        <f t="shared" si="5"/>
        <v>333</v>
      </c>
      <c r="B342" s="10" t="s">
        <v>739</v>
      </c>
      <c r="C342" s="49" t="s">
        <v>219</v>
      </c>
      <c r="D342" s="50"/>
      <c r="E342" s="51">
        <v>19.5</v>
      </c>
      <c r="F342" s="51"/>
    </row>
    <row r="343" spans="1:6" ht="26.25" customHeight="1">
      <c r="A343" s="12">
        <f t="shared" si="5"/>
        <v>334</v>
      </c>
      <c r="B343" s="10" t="s">
        <v>739</v>
      </c>
      <c r="C343" s="49" t="s">
        <v>220</v>
      </c>
      <c r="D343" s="50"/>
      <c r="E343" s="51">
        <v>170.83</v>
      </c>
      <c r="F343" s="51"/>
    </row>
    <row r="344" spans="1:6" ht="26.25" customHeight="1">
      <c r="A344" s="12">
        <f t="shared" si="5"/>
        <v>335</v>
      </c>
      <c r="B344" s="10" t="s">
        <v>739</v>
      </c>
      <c r="C344" s="49" t="s">
        <v>221</v>
      </c>
      <c r="D344" s="50"/>
      <c r="E344" s="51">
        <v>458.21</v>
      </c>
      <c r="F344" s="51"/>
    </row>
    <row r="345" spans="1:6" ht="26.25" customHeight="1">
      <c r="A345" s="12">
        <f t="shared" si="5"/>
        <v>336</v>
      </c>
      <c r="B345" s="10" t="s">
        <v>739</v>
      </c>
      <c r="C345" s="49" t="s">
        <v>222</v>
      </c>
      <c r="D345" s="50"/>
      <c r="E345" s="51">
        <v>416.55</v>
      </c>
      <c r="F345" s="51"/>
    </row>
    <row r="346" spans="1:6" ht="26.25" customHeight="1">
      <c r="A346" s="12">
        <f t="shared" si="5"/>
        <v>337</v>
      </c>
      <c r="B346" s="10" t="s">
        <v>739</v>
      </c>
      <c r="C346" s="49" t="s">
        <v>221</v>
      </c>
      <c r="D346" s="50"/>
      <c r="E346" s="51">
        <v>1643.36</v>
      </c>
      <c r="F346" s="51"/>
    </row>
    <row r="347" spans="1:6" ht="26.25" customHeight="1">
      <c r="A347" s="12">
        <f t="shared" si="5"/>
        <v>338</v>
      </c>
      <c r="B347" s="10" t="s">
        <v>739</v>
      </c>
      <c r="C347" s="49" t="s">
        <v>222</v>
      </c>
      <c r="D347" s="50"/>
      <c r="E347" s="51">
        <v>1494</v>
      </c>
      <c r="F347" s="51"/>
    </row>
    <row r="348" spans="1:6" ht="26.25" customHeight="1">
      <c r="A348" s="12">
        <f t="shared" si="5"/>
        <v>339</v>
      </c>
      <c r="B348" s="10" t="s">
        <v>739</v>
      </c>
      <c r="C348" s="49" t="s">
        <v>223</v>
      </c>
      <c r="D348" s="50"/>
      <c r="E348" s="51">
        <v>20.71</v>
      </c>
      <c r="F348" s="51"/>
    </row>
    <row r="349" spans="1:6" ht="26.25" customHeight="1">
      <c r="A349" s="12">
        <f t="shared" si="5"/>
        <v>340</v>
      </c>
      <c r="B349" s="10" t="s">
        <v>739</v>
      </c>
      <c r="C349" s="49" t="s">
        <v>224</v>
      </c>
      <c r="D349" s="50"/>
      <c r="E349" s="51">
        <v>7</v>
      </c>
      <c r="F349" s="51"/>
    </row>
    <row r="350" spans="1:6" ht="26.25" customHeight="1">
      <c r="A350" s="12">
        <f t="shared" si="5"/>
        <v>341</v>
      </c>
      <c r="B350" s="10" t="s">
        <v>739</v>
      </c>
      <c r="C350" s="49" t="s">
        <v>225</v>
      </c>
      <c r="D350" s="50"/>
      <c r="E350" s="51">
        <v>13.9</v>
      </c>
      <c r="F350" s="51"/>
    </row>
    <row r="351" spans="1:6" ht="26.25" customHeight="1">
      <c r="A351" s="12">
        <f t="shared" si="5"/>
        <v>342</v>
      </c>
      <c r="B351" s="10" t="s">
        <v>739</v>
      </c>
      <c r="C351" s="49" t="s">
        <v>226</v>
      </c>
      <c r="D351" s="50"/>
      <c r="E351" s="51">
        <v>160</v>
      </c>
      <c r="F351" s="51"/>
    </row>
    <row r="352" spans="1:6" ht="26.25" customHeight="1">
      <c r="A352" s="12">
        <f t="shared" si="5"/>
        <v>343</v>
      </c>
      <c r="B352" s="10" t="s">
        <v>739</v>
      </c>
      <c r="C352" s="49" t="s">
        <v>227</v>
      </c>
      <c r="D352" s="50"/>
      <c r="E352" s="51">
        <v>213.55</v>
      </c>
      <c r="F352" s="51"/>
    </row>
    <row r="353" spans="1:6" ht="26.25" customHeight="1">
      <c r="A353" s="12">
        <f t="shared" si="5"/>
        <v>344</v>
      </c>
      <c r="B353" s="10" t="s">
        <v>739</v>
      </c>
      <c r="C353" s="49" t="s">
        <v>228</v>
      </c>
      <c r="D353" s="50"/>
      <c r="E353" s="51">
        <v>160</v>
      </c>
      <c r="F353" s="51"/>
    </row>
    <row r="354" spans="1:6" ht="26.25" customHeight="1">
      <c r="A354" s="12">
        <f t="shared" si="5"/>
        <v>345</v>
      </c>
      <c r="B354" s="10" t="s">
        <v>739</v>
      </c>
      <c r="C354" s="49" t="s">
        <v>229</v>
      </c>
      <c r="D354" s="50"/>
      <c r="E354" s="51">
        <v>49.98</v>
      </c>
      <c r="F354" s="51"/>
    </row>
    <row r="355" spans="1:6" ht="26.25" customHeight="1">
      <c r="A355" s="12">
        <f t="shared" si="5"/>
        <v>346</v>
      </c>
      <c r="B355" s="10" t="s">
        <v>739</v>
      </c>
      <c r="C355" s="49" t="s">
        <v>230</v>
      </c>
      <c r="D355" s="50"/>
      <c r="E355" s="51">
        <v>854.5</v>
      </c>
      <c r="F355" s="51"/>
    </row>
    <row r="356" spans="1:6" ht="26.25" customHeight="1">
      <c r="A356" s="12">
        <f t="shared" si="5"/>
        <v>347</v>
      </c>
      <c r="B356" s="10" t="s">
        <v>739</v>
      </c>
      <c r="C356" s="49" t="s">
        <v>758</v>
      </c>
      <c r="D356" s="50"/>
      <c r="E356" s="51">
        <v>1586.87</v>
      </c>
      <c r="F356" s="51"/>
    </row>
    <row r="357" spans="1:6" ht="26.25" customHeight="1">
      <c r="A357" s="12">
        <f t="shared" si="5"/>
        <v>348</v>
      </c>
      <c r="B357" s="10" t="s">
        <v>739</v>
      </c>
      <c r="C357" s="49" t="s">
        <v>231</v>
      </c>
      <c r="D357" s="50"/>
      <c r="E357" s="51">
        <v>4644</v>
      </c>
      <c r="F357" s="51"/>
    </row>
    <row r="358" spans="1:6" ht="26.25" customHeight="1">
      <c r="A358" s="12">
        <f t="shared" si="5"/>
        <v>349</v>
      </c>
      <c r="B358" s="10" t="s">
        <v>739</v>
      </c>
      <c r="C358" s="49" t="s">
        <v>232</v>
      </c>
      <c r="D358" s="50"/>
      <c r="E358" s="51">
        <v>339.41</v>
      </c>
      <c r="F358" s="51"/>
    </row>
    <row r="359" spans="1:6" ht="26.25" customHeight="1">
      <c r="A359" s="12">
        <f t="shared" si="5"/>
        <v>350</v>
      </c>
      <c r="B359" s="10" t="s">
        <v>739</v>
      </c>
      <c r="C359" s="49" t="s">
        <v>233</v>
      </c>
      <c r="D359" s="50"/>
      <c r="E359" s="51">
        <v>2230.14</v>
      </c>
      <c r="F359" s="51"/>
    </row>
    <row r="360" spans="1:6" ht="26.25" customHeight="1">
      <c r="A360" s="12">
        <f t="shared" si="5"/>
        <v>351</v>
      </c>
      <c r="B360" s="10" t="s">
        <v>739</v>
      </c>
      <c r="C360" s="49" t="s">
        <v>234</v>
      </c>
      <c r="D360" s="50"/>
      <c r="E360" s="51">
        <v>1322</v>
      </c>
      <c r="F360" s="51"/>
    </row>
    <row r="361" spans="1:6" ht="26.25" customHeight="1">
      <c r="A361" s="12">
        <f t="shared" si="5"/>
        <v>352</v>
      </c>
      <c r="B361" s="10" t="s">
        <v>739</v>
      </c>
      <c r="C361" s="49" t="s">
        <v>235</v>
      </c>
      <c r="D361" s="50"/>
      <c r="E361" s="51">
        <v>878.04</v>
      </c>
      <c r="F361" s="51"/>
    </row>
    <row r="362" spans="1:6" ht="26.25" customHeight="1">
      <c r="A362" s="12">
        <f t="shared" si="5"/>
        <v>353</v>
      </c>
      <c r="B362" s="10" t="s">
        <v>739</v>
      </c>
      <c r="C362" s="49" t="s">
        <v>236</v>
      </c>
      <c r="D362" s="50"/>
      <c r="E362" s="51">
        <v>486</v>
      </c>
      <c r="F362" s="51"/>
    </row>
    <row r="363" spans="1:6" ht="26.25" customHeight="1">
      <c r="A363" s="12">
        <f t="shared" si="5"/>
        <v>354</v>
      </c>
      <c r="B363" s="10" t="s">
        <v>739</v>
      </c>
      <c r="C363" s="49" t="s">
        <v>237</v>
      </c>
      <c r="D363" s="50"/>
      <c r="E363" s="51">
        <v>686.44</v>
      </c>
      <c r="F363" s="51"/>
    </row>
    <row r="364" spans="1:6" ht="26.25" customHeight="1">
      <c r="A364" s="12">
        <f t="shared" si="5"/>
        <v>355</v>
      </c>
      <c r="B364" s="10" t="s">
        <v>739</v>
      </c>
      <c r="C364" s="49" t="s">
        <v>238</v>
      </c>
      <c r="D364" s="50"/>
      <c r="E364" s="51">
        <v>193.38</v>
      </c>
      <c r="F364" s="51"/>
    </row>
    <row r="365" spans="1:6" ht="26.25" customHeight="1">
      <c r="A365" s="12">
        <f t="shared" si="5"/>
        <v>356</v>
      </c>
      <c r="B365" s="10" t="s">
        <v>739</v>
      </c>
      <c r="C365" s="49" t="s">
        <v>239</v>
      </c>
      <c r="D365" s="50"/>
      <c r="E365" s="51">
        <v>458.21</v>
      </c>
      <c r="F365" s="51"/>
    </row>
    <row r="366" spans="1:6" ht="26.25" customHeight="1">
      <c r="A366" s="12">
        <f t="shared" si="5"/>
        <v>357</v>
      </c>
      <c r="B366" s="10" t="s">
        <v>739</v>
      </c>
      <c r="C366" s="49" t="s">
        <v>239</v>
      </c>
      <c r="D366" s="50"/>
      <c r="E366" s="51">
        <v>1643.36</v>
      </c>
      <c r="F366" s="51"/>
    </row>
    <row r="367" spans="1:6" ht="26.25" customHeight="1">
      <c r="A367" s="12">
        <f t="shared" si="5"/>
        <v>358</v>
      </c>
      <c r="B367" s="10" t="s">
        <v>739</v>
      </c>
      <c r="C367" s="49" t="s">
        <v>240</v>
      </c>
      <c r="D367" s="50"/>
      <c r="E367" s="51">
        <v>350</v>
      </c>
      <c r="F367" s="51"/>
    </row>
    <row r="368" spans="1:6" ht="26.25" customHeight="1">
      <c r="A368" s="12">
        <f t="shared" si="5"/>
        <v>359</v>
      </c>
      <c r="B368" s="10" t="s">
        <v>739</v>
      </c>
      <c r="C368" s="49" t="s">
        <v>241</v>
      </c>
      <c r="D368" s="50"/>
      <c r="E368" s="51">
        <v>0.21</v>
      </c>
      <c r="F368" s="51"/>
    </row>
    <row r="369" spans="1:6" ht="26.25" customHeight="1">
      <c r="A369" s="12">
        <f t="shared" si="5"/>
        <v>360</v>
      </c>
      <c r="B369" s="10" t="s">
        <v>739</v>
      </c>
      <c r="C369" s="49" t="s">
        <v>242</v>
      </c>
      <c r="D369" s="50"/>
      <c r="E369" s="51">
        <v>355</v>
      </c>
      <c r="F369" s="51"/>
    </row>
    <row r="370" spans="1:6" ht="26.25" customHeight="1">
      <c r="A370" s="12">
        <f t="shared" si="5"/>
        <v>361</v>
      </c>
      <c r="B370" s="10" t="s">
        <v>739</v>
      </c>
      <c r="C370" s="49" t="s">
        <v>242</v>
      </c>
      <c r="D370" s="50"/>
      <c r="E370" s="51">
        <v>1349.49</v>
      </c>
      <c r="F370" s="51"/>
    </row>
    <row r="371" spans="1:6" ht="26.25" customHeight="1">
      <c r="A371" s="12">
        <f t="shared" si="5"/>
        <v>362</v>
      </c>
      <c r="B371" s="10" t="s">
        <v>739</v>
      </c>
      <c r="C371" s="49" t="s">
        <v>243</v>
      </c>
      <c r="D371" s="50"/>
      <c r="E371" s="51">
        <v>5950</v>
      </c>
      <c r="F371" s="51"/>
    </row>
    <row r="372" spans="1:6" ht="26.25" customHeight="1">
      <c r="A372" s="12">
        <f t="shared" si="5"/>
        <v>363</v>
      </c>
      <c r="B372" s="10" t="s">
        <v>739</v>
      </c>
      <c r="C372" s="49" t="s">
        <v>244</v>
      </c>
      <c r="D372" s="50"/>
      <c r="E372" s="51">
        <v>2880</v>
      </c>
      <c r="F372" s="51"/>
    </row>
    <row r="373" spans="1:6" ht="26.25" customHeight="1">
      <c r="A373" s="12">
        <f t="shared" si="5"/>
        <v>364</v>
      </c>
      <c r="B373" s="10" t="s">
        <v>739</v>
      </c>
      <c r="C373" s="49" t="s">
        <v>245</v>
      </c>
      <c r="D373" s="50"/>
      <c r="E373" s="51">
        <v>8657.78</v>
      </c>
      <c r="F373" s="51"/>
    </row>
    <row r="374" spans="1:6" ht="26.25" customHeight="1">
      <c r="A374" s="12">
        <f t="shared" si="5"/>
        <v>365</v>
      </c>
      <c r="B374" s="10" t="s">
        <v>739</v>
      </c>
      <c r="C374" s="49" t="s">
        <v>246</v>
      </c>
      <c r="D374" s="50"/>
      <c r="E374" s="51">
        <v>279.98</v>
      </c>
      <c r="F374" s="51"/>
    </row>
    <row r="375" spans="1:6" ht="26.25" customHeight="1">
      <c r="A375" s="12">
        <f t="shared" si="5"/>
        <v>366</v>
      </c>
      <c r="B375" s="10" t="s">
        <v>739</v>
      </c>
      <c r="C375" s="49" t="s">
        <v>247</v>
      </c>
      <c r="D375" s="50"/>
      <c r="E375" s="51">
        <v>350</v>
      </c>
      <c r="F375" s="51"/>
    </row>
    <row r="376" spans="1:6" ht="26.25" customHeight="1">
      <c r="A376" s="12">
        <f t="shared" si="5"/>
        <v>367</v>
      </c>
      <c r="B376" s="10" t="s">
        <v>739</v>
      </c>
      <c r="C376" s="49" t="s">
        <v>248</v>
      </c>
      <c r="D376" s="50"/>
      <c r="E376" s="51">
        <v>1487.01</v>
      </c>
      <c r="F376" s="51"/>
    </row>
    <row r="377" spans="1:6" ht="26.25" customHeight="1">
      <c r="A377" s="12">
        <f t="shared" si="5"/>
        <v>368</v>
      </c>
      <c r="B377" s="10" t="s">
        <v>739</v>
      </c>
      <c r="C377" s="49" t="s">
        <v>249</v>
      </c>
      <c r="D377" s="50"/>
      <c r="E377" s="51">
        <v>356.38</v>
      </c>
      <c r="F377" s="51"/>
    </row>
    <row r="378" spans="1:6" ht="26.25" customHeight="1">
      <c r="A378" s="12">
        <f t="shared" si="5"/>
        <v>369</v>
      </c>
      <c r="B378" s="10" t="s">
        <v>739</v>
      </c>
      <c r="C378" s="49" t="s">
        <v>249</v>
      </c>
      <c r="D378" s="50"/>
      <c r="E378" s="51">
        <v>1917.3</v>
      </c>
      <c r="F378" s="51"/>
    </row>
    <row r="379" spans="1:6" ht="26.25" customHeight="1">
      <c r="A379" s="12">
        <f t="shared" si="5"/>
        <v>370</v>
      </c>
      <c r="B379" s="10" t="s">
        <v>739</v>
      </c>
      <c r="C379" s="49" t="s">
        <v>250</v>
      </c>
      <c r="D379" s="50"/>
      <c r="E379" s="51">
        <v>26.46</v>
      </c>
      <c r="F379" s="51"/>
    </row>
    <row r="380" spans="1:6" ht="26.25" customHeight="1">
      <c r="A380" s="12">
        <f t="shared" si="5"/>
        <v>371</v>
      </c>
      <c r="B380" s="10" t="s">
        <v>739</v>
      </c>
      <c r="C380" s="49" t="s">
        <v>251</v>
      </c>
      <c r="D380" s="50"/>
      <c r="E380" s="51">
        <v>89.5</v>
      </c>
      <c r="F380" s="51"/>
    </row>
    <row r="381" spans="1:6" ht="26.25" customHeight="1">
      <c r="A381" s="12">
        <f t="shared" si="5"/>
        <v>372</v>
      </c>
      <c r="B381" s="10" t="s">
        <v>739</v>
      </c>
      <c r="C381" s="49" t="s">
        <v>252</v>
      </c>
      <c r="D381" s="50"/>
      <c r="E381" s="51">
        <v>273.12</v>
      </c>
      <c r="F381" s="51"/>
    </row>
    <row r="382" spans="1:6" ht="26.25" customHeight="1">
      <c r="A382" s="12">
        <f t="shared" si="5"/>
        <v>373</v>
      </c>
      <c r="B382" s="10" t="s">
        <v>739</v>
      </c>
      <c r="C382" s="49" t="s">
        <v>253</v>
      </c>
      <c r="D382" s="50"/>
      <c r="E382" s="51">
        <v>160</v>
      </c>
      <c r="F382" s="51"/>
    </row>
    <row r="383" spans="1:6" ht="26.25" customHeight="1">
      <c r="A383" s="12">
        <f t="shared" si="5"/>
        <v>374</v>
      </c>
      <c r="B383" s="10" t="s">
        <v>739</v>
      </c>
      <c r="C383" s="49" t="s">
        <v>254</v>
      </c>
      <c r="D383" s="50"/>
      <c r="E383" s="51">
        <v>6854.4</v>
      </c>
      <c r="F383" s="51"/>
    </row>
    <row r="384" spans="1:6" ht="26.25" customHeight="1">
      <c r="A384" s="12">
        <f t="shared" si="5"/>
        <v>375</v>
      </c>
      <c r="B384" s="10" t="s">
        <v>739</v>
      </c>
      <c r="C384" s="49" t="s">
        <v>255</v>
      </c>
      <c r="D384" s="50"/>
      <c r="E384" s="51">
        <v>3.02</v>
      </c>
      <c r="F384" s="51"/>
    </row>
    <row r="385" spans="1:6" ht="26.25" customHeight="1">
      <c r="A385" s="12">
        <f t="shared" si="5"/>
        <v>376</v>
      </c>
      <c r="B385" s="10" t="s">
        <v>739</v>
      </c>
      <c r="C385" s="49" t="s">
        <v>256</v>
      </c>
      <c r="D385" s="50"/>
      <c r="E385" s="51">
        <v>92.45</v>
      </c>
      <c r="F385" s="51"/>
    </row>
    <row r="386" spans="1:6" ht="26.25" customHeight="1">
      <c r="A386" s="12">
        <f t="shared" si="5"/>
        <v>377</v>
      </c>
      <c r="B386" s="10" t="s">
        <v>739</v>
      </c>
      <c r="C386" s="49" t="s">
        <v>257</v>
      </c>
      <c r="D386" s="50"/>
      <c r="E386" s="51">
        <v>1664.25</v>
      </c>
      <c r="F386" s="51"/>
    </row>
    <row r="387" spans="1:6" ht="26.25" customHeight="1">
      <c r="A387" s="12">
        <f t="shared" si="5"/>
        <v>378</v>
      </c>
      <c r="B387" s="10" t="s">
        <v>258</v>
      </c>
      <c r="C387" s="49" t="s">
        <v>259</v>
      </c>
      <c r="D387" s="50"/>
      <c r="E387" s="51">
        <v>1600</v>
      </c>
      <c r="F387" s="51"/>
    </row>
    <row r="388" spans="1:6" ht="26.25" customHeight="1">
      <c r="A388" s="12">
        <f t="shared" si="5"/>
        <v>379</v>
      </c>
      <c r="B388" s="10" t="s">
        <v>258</v>
      </c>
      <c r="C388" s="49" t="s">
        <v>260</v>
      </c>
      <c r="D388" s="50"/>
      <c r="E388" s="51">
        <v>638.51</v>
      </c>
      <c r="F388" s="51"/>
    </row>
    <row r="389" spans="1:6" ht="26.25" customHeight="1">
      <c r="A389" s="12">
        <f t="shared" si="5"/>
        <v>380</v>
      </c>
      <c r="B389" s="10" t="s">
        <v>258</v>
      </c>
      <c r="C389" s="49" t="s">
        <v>261</v>
      </c>
      <c r="D389" s="50"/>
      <c r="E389" s="51">
        <v>1440.89</v>
      </c>
      <c r="F389" s="51"/>
    </row>
    <row r="390" spans="1:6" ht="26.25" customHeight="1">
      <c r="A390" s="12">
        <f t="shared" si="5"/>
        <v>381</v>
      </c>
      <c r="B390" s="10" t="s">
        <v>258</v>
      </c>
      <c r="C390" s="49" t="s">
        <v>262</v>
      </c>
      <c r="D390" s="50"/>
      <c r="E390" s="51">
        <v>2689.4</v>
      </c>
      <c r="F390" s="51"/>
    </row>
    <row r="391" spans="1:6" ht="26.25" customHeight="1">
      <c r="A391" s="12">
        <f t="shared" si="5"/>
        <v>382</v>
      </c>
      <c r="B391" s="10" t="s">
        <v>258</v>
      </c>
      <c r="C391" s="49" t="s">
        <v>263</v>
      </c>
      <c r="D391" s="50"/>
      <c r="E391" s="51">
        <v>48.89</v>
      </c>
      <c r="F391" s="51"/>
    </row>
    <row r="392" spans="1:6" ht="26.25" customHeight="1">
      <c r="A392" s="12">
        <f t="shared" si="5"/>
        <v>383</v>
      </c>
      <c r="B392" s="10" t="s">
        <v>258</v>
      </c>
      <c r="C392" s="49" t="s">
        <v>264</v>
      </c>
      <c r="D392" s="50"/>
      <c r="E392" s="51">
        <v>123</v>
      </c>
      <c r="F392" s="51"/>
    </row>
    <row r="393" spans="1:6" ht="26.25" customHeight="1">
      <c r="A393" s="12">
        <f t="shared" si="5"/>
        <v>384</v>
      </c>
      <c r="B393" s="10" t="s">
        <v>258</v>
      </c>
      <c r="C393" s="49" t="s">
        <v>265</v>
      </c>
      <c r="D393" s="50"/>
      <c r="E393" s="51">
        <v>3.02</v>
      </c>
      <c r="F393" s="51"/>
    </row>
    <row r="394" spans="1:6" ht="26.25" customHeight="1">
      <c r="A394" s="12">
        <f t="shared" si="5"/>
        <v>385</v>
      </c>
      <c r="B394" s="10" t="s">
        <v>258</v>
      </c>
      <c r="C394" s="49" t="s">
        <v>266</v>
      </c>
      <c r="D394" s="50"/>
      <c r="E394" s="51">
        <v>6.59</v>
      </c>
      <c r="F394" s="51"/>
    </row>
    <row r="395" spans="1:6" ht="26.25" customHeight="1">
      <c r="A395" s="12">
        <f t="shared" si="5"/>
        <v>386</v>
      </c>
      <c r="B395" s="10" t="s">
        <v>258</v>
      </c>
      <c r="C395" s="49" t="s">
        <v>267</v>
      </c>
      <c r="D395" s="50"/>
      <c r="E395" s="51">
        <v>1.64</v>
      </c>
      <c r="F395" s="51"/>
    </row>
    <row r="396" spans="1:6" ht="26.25" customHeight="1">
      <c r="A396" s="12">
        <f aca="true" t="shared" si="6" ref="A396:A459">1+A395</f>
        <v>387</v>
      </c>
      <c r="B396" s="10" t="s">
        <v>258</v>
      </c>
      <c r="C396" s="49" t="s">
        <v>268</v>
      </c>
      <c r="D396" s="50"/>
      <c r="E396" s="51">
        <v>37.47</v>
      </c>
      <c r="F396" s="51"/>
    </row>
    <row r="397" spans="1:6" ht="26.25" customHeight="1">
      <c r="A397" s="12">
        <f t="shared" si="6"/>
        <v>388</v>
      </c>
      <c r="B397" s="10" t="s">
        <v>258</v>
      </c>
      <c r="C397" s="49" t="s">
        <v>269</v>
      </c>
      <c r="D397" s="50"/>
      <c r="E397" s="51">
        <v>19.35</v>
      </c>
      <c r="F397" s="51"/>
    </row>
    <row r="398" spans="1:6" ht="26.25" customHeight="1">
      <c r="A398" s="12">
        <f t="shared" si="6"/>
        <v>389</v>
      </c>
      <c r="B398" s="10" t="s">
        <v>258</v>
      </c>
      <c r="C398" s="49" t="s">
        <v>828</v>
      </c>
      <c r="D398" s="50"/>
      <c r="E398" s="51">
        <v>6.99</v>
      </c>
      <c r="F398" s="51"/>
    </row>
    <row r="399" spans="1:6" ht="26.25" customHeight="1">
      <c r="A399" s="12">
        <f t="shared" si="6"/>
        <v>390</v>
      </c>
      <c r="B399" s="10" t="s">
        <v>258</v>
      </c>
      <c r="C399" s="49" t="s">
        <v>829</v>
      </c>
      <c r="D399" s="50"/>
      <c r="E399" s="51">
        <v>1.82</v>
      </c>
      <c r="F399" s="51"/>
    </row>
    <row r="400" spans="1:6" ht="26.25" customHeight="1">
      <c r="A400" s="12">
        <f t="shared" si="6"/>
        <v>391</v>
      </c>
      <c r="B400" s="10" t="s">
        <v>258</v>
      </c>
      <c r="C400" s="49" t="s">
        <v>830</v>
      </c>
      <c r="D400" s="50"/>
      <c r="E400" s="51">
        <v>3.71</v>
      </c>
      <c r="F400" s="51"/>
    </row>
    <row r="401" spans="1:6" ht="26.25" customHeight="1">
      <c r="A401" s="12">
        <f t="shared" si="6"/>
        <v>392</v>
      </c>
      <c r="B401" s="10" t="s">
        <v>258</v>
      </c>
      <c r="C401" s="49" t="s">
        <v>831</v>
      </c>
      <c r="D401" s="50"/>
      <c r="E401" s="51">
        <v>2.09</v>
      </c>
      <c r="F401" s="51"/>
    </row>
    <row r="402" spans="1:6" ht="26.25" customHeight="1">
      <c r="A402" s="12">
        <f t="shared" si="6"/>
        <v>393</v>
      </c>
      <c r="B402" s="10" t="s">
        <v>258</v>
      </c>
      <c r="C402" s="49" t="s">
        <v>832</v>
      </c>
      <c r="D402" s="50"/>
      <c r="E402" s="51">
        <v>8.28</v>
      </c>
      <c r="F402" s="51"/>
    </row>
    <row r="403" spans="1:6" ht="26.25" customHeight="1">
      <c r="A403" s="12">
        <f t="shared" si="6"/>
        <v>394</v>
      </c>
      <c r="B403" s="10" t="s">
        <v>258</v>
      </c>
      <c r="C403" s="49" t="s">
        <v>833</v>
      </c>
      <c r="D403" s="50"/>
      <c r="E403" s="51">
        <v>1.82</v>
      </c>
      <c r="F403" s="51"/>
    </row>
    <row r="404" spans="1:6" ht="26.25" customHeight="1">
      <c r="A404" s="12">
        <f t="shared" si="6"/>
        <v>395</v>
      </c>
      <c r="B404" s="10" t="s">
        <v>258</v>
      </c>
      <c r="C404" s="49" t="s">
        <v>834</v>
      </c>
      <c r="D404" s="50"/>
      <c r="E404" s="51">
        <v>1.82</v>
      </c>
      <c r="F404" s="51"/>
    </row>
    <row r="405" spans="1:6" ht="26.25" customHeight="1">
      <c r="A405" s="12">
        <f t="shared" si="6"/>
        <v>396</v>
      </c>
      <c r="B405" s="10" t="s">
        <v>258</v>
      </c>
      <c r="C405" s="49" t="s">
        <v>835</v>
      </c>
      <c r="D405" s="50"/>
      <c r="E405" s="51">
        <v>199.92</v>
      </c>
      <c r="F405" s="51"/>
    </row>
    <row r="406" spans="1:6" ht="26.25" customHeight="1">
      <c r="A406" s="12">
        <f t="shared" si="6"/>
        <v>397</v>
      </c>
      <c r="B406" s="10" t="s">
        <v>258</v>
      </c>
      <c r="C406" s="49" t="s">
        <v>836</v>
      </c>
      <c r="D406" s="50"/>
      <c r="E406" s="51">
        <v>350</v>
      </c>
      <c r="F406" s="51"/>
    </row>
    <row r="407" spans="1:6" ht="26.25" customHeight="1">
      <c r="A407" s="12">
        <f t="shared" si="6"/>
        <v>398</v>
      </c>
      <c r="B407" s="10" t="s">
        <v>258</v>
      </c>
      <c r="C407" s="49" t="s">
        <v>837</v>
      </c>
      <c r="D407" s="50"/>
      <c r="E407" s="51">
        <v>81557.5</v>
      </c>
      <c r="F407" s="51"/>
    </row>
    <row r="408" spans="1:6" ht="26.25" customHeight="1">
      <c r="A408" s="12">
        <f t="shared" si="6"/>
        <v>399</v>
      </c>
      <c r="B408" s="10" t="s">
        <v>258</v>
      </c>
      <c r="C408" s="49" t="s">
        <v>838</v>
      </c>
      <c r="D408" s="50"/>
      <c r="E408" s="51">
        <v>95.2</v>
      </c>
      <c r="F408" s="51"/>
    </row>
    <row r="409" spans="1:6" ht="26.25" customHeight="1">
      <c r="A409" s="12">
        <f t="shared" si="6"/>
        <v>400</v>
      </c>
      <c r="B409" s="10" t="s">
        <v>258</v>
      </c>
      <c r="C409" s="49" t="s">
        <v>839</v>
      </c>
      <c r="D409" s="50"/>
      <c r="E409" s="51">
        <v>13588.1</v>
      </c>
      <c r="F409" s="51"/>
    </row>
    <row r="410" spans="1:6" ht="26.25" customHeight="1">
      <c r="A410" s="12">
        <f t="shared" si="6"/>
        <v>401</v>
      </c>
      <c r="B410" s="10" t="s">
        <v>258</v>
      </c>
      <c r="C410" s="49" t="s">
        <v>840</v>
      </c>
      <c r="D410" s="50"/>
      <c r="E410" s="51">
        <v>649.26</v>
      </c>
      <c r="F410" s="51"/>
    </row>
    <row r="411" spans="1:6" ht="26.25" customHeight="1">
      <c r="A411" s="12">
        <f t="shared" si="6"/>
        <v>402</v>
      </c>
      <c r="B411" s="10" t="s">
        <v>258</v>
      </c>
      <c r="C411" s="49" t="s">
        <v>841</v>
      </c>
      <c r="D411" s="50"/>
      <c r="E411" s="51">
        <v>1446.66</v>
      </c>
      <c r="F411" s="51"/>
    </row>
    <row r="412" spans="1:6" ht="26.25" customHeight="1">
      <c r="A412" s="12">
        <f t="shared" si="6"/>
        <v>403</v>
      </c>
      <c r="B412" s="10" t="s">
        <v>258</v>
      </c>
      <c r="C412" s="49" t="s">
        <v>842</v>
      </c>
      <c r="D412" s="50"/>
      <c r="E412" s="51">
        <v>454.77</v>
      </c>
      <c r="F412" s="51"/>
    </row>
    <row r="413" spans="1:6" ht="26.25" customHeight="1">
      <c r="A413" s="12">
        <f t="shared" si="6"/>
        <v>404</v>
      </c>
      <c r="B413" s="10" t="s">
        <v>258</v>
      </c>
      <c r="C413" s="49" t="s">
        <v>843</v>
      </c>
      <c r="D413" s="50"/>
      <c r="E413" s="51">
        <v>18574.85</v>
      </c>
      <c r="F413" s="51"/>
    </row>
    <row r="414" spans="1:6" ht="26.25" customHeight="1">
      <c r="A414" s="12">
        <f t="shared" si="6"/>
        <v>405</v>
      </c>
      <c r="B414" s="10" t="s">
        <v>258</v>
      </c>
      <c r="C414" s="49" t="s">
        <v>844</v>
      </c>
      <c r="D414" s="50"/>
      <c r="E414" s="51">
        <v>1745.46</v>
      </c>
      <c r="F414" s="51"/>
    </row>
    <row r="415" spans="1:6" ht="26.25" customHeight="1">
      <c r="A415" s="12">
        <f t="shared" si="6"/>
        <v>406</v>
      </c>
      <c r="B415" s="10" t="s">
        <v>258</v>
      </c>
      <c r="C415" s="49" t="s">
        <v>845</v>
      </c>
      <c r="D415" s="50"/>
      <c r="E415" s="51">
        <v>18.6</v>
      </c>
      <c r="F415" s="51"/>
    </row>
    <row r="416" spans="1:6" ht="26.25" customHeight="1">
      <c r="A416" s="12">
        <f t="shared" si="6"/>
        <v>407</v>
      </c>
      <c r="B416" s="10" t="s">
        <v>258</v>
      </c>
      <c r="C416" s="49" t="s">
        <v>845</v>
      </c>
      <c r="D416" s="50"/>
      <c r="E416" s="51">
        <v>120</v>
      </c>
      <c r="F416" s="51"/>
    </row>
    <row r="417" spans="1:6" ht="26.25" customHeight="1">
      <c r="A417" s="12">
        <f t="shared" si="6"/>
        <v>408</v>
      </c>
      <c r="B417" s="10" t="s">
        <v>258</v>
      </c>
      <c r="C417" s="49" t="s">
        <v>837</v>
      </c>
      <c r="D417" s="50"/>
      <c r="E417" s="51">
        <v>54400</v>
      </c>
      <c r="F417" s="51"/>
    </row>
    <row r="418" spans="1:6" ht="26.25" customHeight="1">
      <c r="A418" s="12">
        <f t="shared" si="6"/>
        <v>409</v>
      </c>
      <c r="B418" s="10" t="s">
        <v>258</v>
      </c>
      <c r="C418" s="49" t="s">
        <v>839</v>
      </c>
      <c r="D418" s="50"/>
      <c r="E418" s="51">
        <v>5440</v>
      </c>
      <c r="F418" s="51"/>
    </row>
    <row r="419" spans="1:6" ht="26.25" customHeight="1">
      <c r="A419" s="12">
        <f t="shared" si="6"/>
        <v>410</v>
      </c>
      <c r="B419" s="10" t="s">
        <v>258</v>
      </c>
      <c r="C419" s="49" t="s">
        <v>839</v>
      </c>
      <c r="D419" s="50"/>
      <c r="E419" s="51">
        <v>19040</v>
      </c>
      <c r="F419" s="51"/>
    </row>
    <row r="420" spans="1:6" ht="26.25" customHeight="1">
      <c r="A420" s="12">
        <f t="shared" si="6"/>
        <v>411</v>
      </c>
      <c r="B420" s="10" t="s">
        <v>258</v>
      </c>
      <c r="C420" s="49" t="s">
        <v>846</v>
      </c>
      <c r="D420" s="50"/>
      <c r="E420" s="51">
        <v>2786</v>
      </c>
      <c r="F420" s="51"/>
    </row>
    <row r="421" spans="1:6" ht="26.25" customHeight="1">
      <c r="A421" s="12">
        <f t="shared" si="6"/>
        <v>412</v>
      </c>
      <c r="B421" s="10" t="s">
        <v>258</v>
      </c>
      <c r="C421" s="49" t="s">
        <v>847</v>
      </c>
      <c r="D421" s="50"/>
      <c r="E421" s="51">
        <v>8819.99</v>
      </c>
      <c r="F421" s="51"/>
    </row>
    <row r="422" spans="1:6" ht="26.25" customHeight="1">
      <c r="A422" s="12">
        <f t="shared" si="6"/>
        <v>413</v>
      </c>
      <c r="B422" s="10" t="s">
        <v>258</v>
      </c>
      <c r="C422" s="49" t="s">
        <v>848</v>
      </c>
      <c r="D422" s="50"/>
      <c r="E422" s="51">
        <v>66.64</v>
      </c>
      <c r="F422" s="51"/>
    </row>
    <row r="423" spans="1:6" ht="26.25" customHeight="1">
      <c r="A423" s="12">
        <f t="shared" si="6"/>
        <v>414</v>
      </c>
      <c r="B423" s="10" t="s">
        <v>258</v>
      </c>
      <c r="C423" s="49" t="s">
        <v>849</v>
      </c>
      <c r="D423" s="50"/>
      <c r="E423" s="51">
        <v>200</v>
      </c>
      <c r="F423" s="51"/>
    </row>
    <row r="424" spans="1:6" ht="26.25" customHeight="1">
      <c r="A424" s="12">
        <f t="shared" si="6"/>
        <v>415</v>
      </c>
      <c r="B424" s="10" t="s">
        <v>258</v>
      </c>
      <c r="C424" s="49" t="s">
        <v>850</v>
      </c>
      <c r="D424" s="50"/>
      <c r="E424" s="51">
        <v>199.92</v>
      </c>
      <c r="F424" s="51"/>
    </row>
    <row r="425" spans="1:6" ht="26.25" customHeight="1">
      <c r="A425" s="12">
        <f t="shared" si="6"/>
        <v>416</v>
      </c>
      <c r="B425" s="10" t="s">
        <v>258</v>
      </c>
      <c r="C425" s="49" t="s">
        <v>851</v>
      </c>
      <c r="D425" s="50"/>
      <c r="E425" s="51">
        <v>350</v>
      </c>
      <c r="F425" s="51"/>
    </row>
    <row r="426" spans="1:6" ht="26.25" customHeight="1">
      <c r="A426" s="12">
        <f t="shared" si="6"/>
        <v>417</v>
      </c>
      <c r="B426" s="10" t="s">
        <v>258</v>
      </c>
      <c r="C426" s="49" t="s">
        <v>852</v>
      </c>
      <c r="D426" s="50"/>
      <c r="E426" s="51">
        <v>1152.88</v>
      </c>
      <c r="F426" s="51"/>
    </row>
    <row r="427" spans="1:6" ht="26.25" customHeight="1">
      <c r="A427" s="12">
        <f t="shared" si="6"/>
        <v>418</v>
      </c>
      <c r="B427" s="10" t="s">
        <v>258</v>
      </c>
      <c r="C427" s="49" t="s">
        <v>853</v>
      </c>
      <c r="D427" s="50"/>
      <c r="E427" s="51">
        <v>2389.5</v>
      </c>
      <c r="F427" s="51"/>
    </row>
    <row r="428" spans="1:6" ht="26.25" customHeight="1">
      <c r="A428" s="12">
        <f t="shared" si="6"/>
        <v>419</v>
      </c>
      <c r="B428" s="10" t="s">
        <v>258</v>
      </c>
      <c r="C428" s="49" t="s">
        <v>854</v>
      </c>
      <c r="D428" s="50"/>
      <c r="E428" s="51">
        <v>320</v>
      </c>
      <c r="F428" s="51"/>
    </row>
    <row r="429" spans="1:6" ht="26.25" customHeight="1">
      <c r="A429" s="12">
        <f t="shared" si="6"/>
        <v>420</v>
      </c>
      <c r="B429" s="10" t="s">
        <v>258</v>
      </c>
      <c r="C429" s="49" t="s">
        <v>855</v>
      </c>
      <c r="D429" s="50"/>
      <c r="E429" s="51">
        <v>6501</v>
      </c>
      <c r="F429" s="51"/>
    </row>
    <row r="430" spans="1:6" ht="26.25" customHeight="1">
      <c r="A430" s="12">
        <f t="shared" si="6"/>
        <v>421</v>
      </c>
      <c r="B430" s="10" t="s">
        <v>856</v>
      </c>
      <c r="C430" s="49" t="s">
        <v>857</v>
      </c>
      <c r="D430" s="50"/>
      <c r="E430" s="51">
        <v>6191.66</v>
      </c>
      <c r="F430" s="51"/>
    </row>
    <row r="431" spans="1:6" ht="26.25" customHeight="1">
      <c r="A431" s="12">
        <f t="shared" si="6"/>
        <v>422</v>
      </c>
      <c r="B431" s="10" t="s">
        <v>856</v>
      </c>
      <c r="C431" s="49" t="s">
        <v>858</v>
      </c>
      <c r="D431" s="50"/>
      <c r="E431" s="51">
        <v>6191.66</v>
      </c>
      <c r="F431" s="51"/>
    </row>
    <row r="432" spans="1:6" ht="26.25" customHeight="1">
      <c r="A432" s="12">
        <f t="shared" si="6"/>
        <v>423</v>
      </c>
      <c r="B432" s="10" t="s">
        <v>856</v>
      </c>
      <c r="C432" s="49" t="s">
        <v>859</v>
      </c>
      <c r="D432" s="50"/>
      <c r="E432" s="51">
        <v>6191.66</v>
      </c>
      <c r="F432" s="51"/>
    </row>
    <row r="433" spans="1:6" ht="26.25" customHeight="1">
      <c r="A433" s="12">
        <f t="shared" si="6"/>
        <v>424</v>
      </c>
      <c r="B433" s="10" t="s">
        <v>856</v>
      </c>
      <c r="C433" s="49" t="s">
        <v>860</v>
      </c>
      <c r="D433" s="50"/>
      <c r="E433" s="51">
        <v>153.77</v>
      </c>
      <c r="F433" s="51"/>
    </row>
    <row r="434" spans="1:6" ht="26.25" customHeight="1">
      <c r="A434" s="12">
        <f t="shared" si="6"/>
        <v>425</v>
      </c>
      <c r="B434" s="10" t="s">
        <v>856</v>
      </c>
      <c r="C434" s="49" t="s">
        <v>861</v>
      </c>
      <c r="D434" s="50"/>
      <c r="E434" s="51">
        <v>530.87</v>
      </c>
      <c r="F434" s="51"/>
    </row>
    <row r="435" spans="1:6" ht="26.25" customHeight="1">
      <c r="A435" s="12">
        <f t="shared" si="6"/>
        <v>426</v>
      </c>
      <c r="B435" s="10" t="s">
        <v>856</v>
      </c>
      <c r="C435" s="49" t="s">
        <v>862</v>
      </c>
      <c r="D435" s="50"/>
      <c r="E435" s="51">
        <v>6191.66</v>
      </c>
      <c r="F435" s="51"/>
    </row>
    <row r="436" spans="1:6" ht="26.25" customHeight="1">
      <c r="A436" s="12">
        <f t="shared" si="6"/>
        <v>427</v>
      </c>
      <c r="B436" s="10" t="s">
        <v>856</v>
      </c>
      <c r="C436" s="49" t="s">
        <v>863</v>
      </c>
      <c r="D436" s="50"/>
      <c r="E436" s="51">
        <v>6191.66</v>
      </c>
      <c r="F436" s="51"/>
    </row>
    <row r="437" spans="1:6" ht="26.25" customHeight="1">
      <c r="A437" s="12">
        <f t="shared" si="6"/>
        <v>428</v>
      </c>
      <c r="B437" s="10" t="s">
        <v>856</v>
      </c>
      <c r="C437" s="49" t="s">
        <v>864</v>
      </c>
      <c r="D437" s="50"/>
      <c r="E437" s="51">
        <v>385.77</v>
      </c>
      <c r="F437" s="51"/>
    </row>
    <row r="438" spans="1:6" ht="26.25" customHeight="1">
      <c r="A438" s="12">
        <f t="shared" si="6"/>
        <v>429</v>
      </c>
      <c r="B438" s="10" t="s">
        <v>856</v>
      </c>
      <c r="C438" s="49" t="s">
        <v>864</v>
      </c>
      <c r="D438" s="50"/>
      <c r="E438" s="51">
        <v>1383.57</v>
      </c>
      <c r="F438" s="51"/>
    </row>
    <row r="439" spans="1:6" ht="26.25" customHeight="1">
      <c r="A439" s="12">
        <f t="shared" si="6"/>
        <v>430</v>
      </c>
      <c r="B439" s="10" t="s">
        <v>856</v>
      </c>
      <c r="C439" s="49" t="s">
        <v>865</v>
      </c>
      <c r="D439" s="50"/>
      <c r="E439" s="51">
        <v>599.76</v>
      </c>
      <c r="F439" s="51"/>
    </row>
    <row r="440" spans="1:6" ht="26.25" customHeight="1">
      <c r="A440" s="12">
        <f t="shared" si="6"/>
        <v>431</v>
      </c>
      <c r="B440" s="10" t="s">
        <v>856</v>
      </c>
      <c r="C440" s="49" t="s">
        <v>866</v>
      </c>
      <c r="D440" s="50"/>
      <c r="E440" s="51">
        <v>201.82</v>
      </c>
      <c r="F440" s="51"/>
    </row>
    <row r="441" spans="1:6" ht="26.25" customHeight="1">
      <c r="A441" s="12">
        <f t="shared" si="6"/>
        <v>432</v>
      </c>
      <c r="B441" s="10" t="s">
        <v>856</v>
      </c>
      <c r="C441" s="49" t="s">
        <v>867</v>
      </c>
      <c r="D441" s="50"/>
      <c r="E441" s="51">
        <v>280.01</v>
      </c>
      <c r="F441" s="51"/>
    </row>
    <row r="442" spans="1:6" ht="26.25" customHeight="1">
      <c r="A442" s="12">
        <f t="shared" si="6"/>
        <v>433</v>
      </c>
      <c r="B442" s="10" t="s">
        <v>856</v>
      </c>
      <c r="C442" s="49" t="s">
        <v>867</v>
      </c>
      <c r="D442" s="50"/>
      <c r="E442" s="51">
        <v>1506.44</v>
      </c>
      <c r="F442" s="51"/>
    </row>
    <row r="443" spans="1:6" ht="26.25" customHeight="1">
      <c r="A443" s="12">
        <f t="shared" si="6"/>
        <v>434</v>
      </c>
      <c r="B443" s="10" t="s">
        <v>856</v>
      </c>
      <c r="C443" s="49" t="s">
        <v>868</v>
      </c>
      <c r="D443" s="50"/>
      <c r="E443" s="51">
        <v>299.88</v>
      </c>
      <c r="F443" s="51"/>
    </row>
    <row r="444" spans="1:6" ht="26.25" customHeight="1">
      <c r="A444" s="12">
        <f t="shared" si="6"/>
        <v>435</v>
      </c>
      <c r="B444" s="10" t="s">
        <v>856</v>
      </c>
      <c r="C444" s="49" t="s">
        <v>869</v>
      </c>
      <c r="D444" s="50"/>
      <c r="E444" s="51">
        <v>197.06</v>
      </c>
      <c r="F444" s="51"/>
    </row>
    <row r="445" spans="1:6" ht="26.25" customHeight="1">
      <c r="A445" s="12">
        <f t="shared" si="6"/>
        <v>436</v>
      </c>
      <c r="B445" s="10" t="s">
        <v>856</v>
      </c>
      <c r="C445" s="49" t="s">
        <v>870</v>
      </c>
      <c r="D445" s="50"/>
      <c r="E445" s="51">
        <v>399.89</v>
      </c>
      <c r="F445" s="51"/>
    </row>
    <row r="446" spans="1:6" ht="26.25" customHeight="1">
      <c r="A446" s="12">
        <f t="shared" si="6"/>
        <v>437</v>
      </c>
      <c r="B446" s="10" t="s">
        <v>856</v>
      </c>
      <c r="C446" s="49" t="s">
        <v>871</v>
      </c>
      <c r="D446" s="50"/>
      <c r="E446" s="51">
        <v>7.28</v>
      </c>
      <c r="F446" s="51"/>
    </row>
    <row r="447" spans="1:6" ht="26.25" customHeight="1">
      <c r="A447" s="12">
        <f t="shared" si="6"/>
        <v>438</v>
      </c>
      <c r="B447" s="10" t="s">
        <v>856</v>
      </c>
      <c r="C447" s="49" t="s">
        <v>872</v>
      </c>
      <c r="D447" s="50"/>
      <c r="E447" s="51">
        <v>151.73</v>
      </c>
      <c r="F447" s="51"/>
    </row>
    <row r="448" spans="1:6" ht="26.25" customHeight="1">
      <c r="A448" s="12">
        <f t="shared" si="6"/>
        <v>439</v>
      </c>
      <c r="B448" s="10" t="s">
        <v>856</v>
      </c>
      <c r="C448" s="49" t="s">
        <v>861</v>
      </c>
      <c r="D448" s="50"/>
      <c r="E448" s="51">
        <v>2856.03</v>
      </c>
      <c r="F448" s="51"/>
    </row>
    <row r="449" spans="1:6" ht="26.25" customHeight="1">
      <c r="A449" s="12">
        <f t="shared" si="6"/>
        <v>440</v>
      </c>
      <c r="B449" s="10" t="s">
        <v>856</v>
      </c>
      <c r="C449" s="49" t="s">
        <v>873</v>
      </c>
      <c r="D449" s="50"/>
      <c r="E449" s="51">
        <v>1728</v>
      </c>
      <c r="F449" s="51"/>
    </row>
    <row r="450" spans="1:6" ht="26.25" customHeight="1">
      <c r="A450" s="12">
        <f t="shared" si="6"/>
        <v>441</v>
      </c>
      <c r="B450" s="10" t="s">
        <v>856</v>
      </c>
      <c r="C450" s="49" t="s">
        <v>874</v>
      </c>
      <c r="D450" s="50"/>
      <c r="E450" s="51">
        <v>236.51</v>
      </c>
      <c r="F450" s="51"/>
    </row>
    <row r="451" spans="1:6" ht="26.25" customHeight="1">
      <c r="A451" s="12">
        <f t="shared" si="6"/>
        <v>442</v>
      </c>
      <c r="B451" s="10" t="s">
        <v>856</v>
      </c>
      <c r="C451" s="49" t="s">
        <v>874</v>
      </c>
      <c r="D451" s="50"/>
      <c r="E451" s="51">
        <v>1272.38</v>
      </c>
      <c r="F451" s="51"/>
    </row>
    <row r="452" spans="1:6" ht="26.25" customHeight="1">
      <c r="A452" s="12">
        <f t="shared" si="6"/>
        <v>443</v>
      </c>
      <c r="B452" s="10" t="s">
        <v>856</v>
      </c>
      <c r="C452" s="49" t="s">
        <v>875</v>
      </c>
      <c r="D452" s="50"/>
      <c r="E452" s="51">
        <v>24.59</v>
      </c>
      <c r="F452" s="51"/>
    </row>
    <row r="453" spans="1:6" ht="26.25" customHeight="1">
      <c r="A453" s="12">
        <f t="shared" si="6"/>
        <v>444</v>
      </c>
      <c r="B453" s="10" t="s">
        <v>856</v>
      </c>
      <c r="C453" s="49" t="s">
        <v>876</v>
      </c>
      <c r="D453" s="50"/>
      <c r="E453" s="51">
        <v>3186.95</v>
      </c>
      <c r="F453" s="51"/>
    </row>
    <row r="454" spans="1:6" ht="26.25" customHeight="1">
      <c r="A454" s="12">
        <f t="shared" si="6"/>
        <v>445</v>
      </c>
      <c r="B454" s="10" t="s">
        <v>856</v>
      </c>
      <c r="C454" s="49" t="s">
        <v>877</v>
      </c>
      <c r="D454" s="50"/>
      <c r="E454" s="51">
        <v>374.9</v>
      </c>
      <c r="F454" s="51"/>
    </row>
    <row r="455" spans="1:6" ht="26.25" customHeight="1">
      <c r="A455" s="12">
        <f t="shared" si="6"/>
        <v>446</v>
      </c>
      <c r="B455" s="10" t="s">
        <v>856</v>
      </c>
      <c r="C455" s="49" t="s">
        <v>877</v>
      </c>
      <c r="D455" s="50"/>
      <c r="E455" s="51">
        <v>2016.89</v>
      </c>
      <c r="F455" s="51"/>
    </row>
    <row r="456" spans="1:6" ht="26.25" customHeight="1">
      <c r="A456" s="12">
        <f t="shared" si="6"/>
        <v>447</v>
      </c>
      <c r="B456" s="10" t="s">
        <v>856</v>
      </c>
      <c r="C456" s="49" t="s">
        <v>878</v>
      </c>
      <c r="D456" s="50"/>
      <c r="E456" s="51">
        <v>599.76</v>
      </c>
      <c r="F456" s="51"/>
    </row>
    <row r="457" spans="1:6" ht="26.25" customHeight="1">
      <c r="A457" s="12">
        <f t="shared" si="6"/>
        <v>448</v>
      </c>
      <c r="B457" s="10" t="s">
        <v>856</v>
      </c>
      <c r="C457" s="49" t="s">
        <v>879</v>
      </c>
      <c r="D457" s="50"/>
      <c r="E457" s="51">
        <v>130.9</v>
      </c>
      <c r="F457" s="51"/>
    </row>
    <row r="458" spans="1:6" ht="26.25" customHeight="1">
      <c r="A458" s="12">
        <f t="shared" si="6"/>
        <v>449</v>
      </c>
      <c r="B458" s="10" t="s">
        <v>856</v>
      </c>
      <c r="C458" s="49" t="s">
        <v>880</v>
      </c>
      <c r="D458" s="50"/>
      <c r="E458" s="51">
        <v>159.94</v>
      </c>
      <c r="F458" s="51"/>
    </row>
    <row r="459" spans="1:6" ht="26.25" customHeight="1">
      <c r="A459" s="12">
        <f t="shared" si="6"/>
        <v>450</v>
      </c>
      <c r="B459" s="10" t="s">
        <v>856</v>
      </c>
      <c r="C459" s="49" t="s">
        <v>881</v>
      </c>
      <c r="D459" s="50"/>
      <c r="E459" s="51">
        <v>188.84</v>
      </c>
      <c r="F459" s="51"/>
    </row>
    <row r="460" spans="1:6" ht="26.25" customHeight="1">
      <c r="A460" s="12">
        <f aca="true" t="shared" si="7" ref="A460:A523">1+A459</f>
        <v>451</v>
      </c>
      <c r="B460" s="10" t="s">
        <v>856</v>
      </c>
      <c r="C460" s="49" t="s">
        <v>881</v>
      </c>
      <c r="D460" s="50"/>
      <c r="E460" s="51">
        <v>1015.91</v>
      </c>
      <c r="F460" s="51"/>
    </row>
    <row r="461" spans="1:6" ht="26.25" customHeight="1">
      <c r="A461" s="12">
        <f t="shared" si="7"/>
        <v>452</v>
      </c>
      <c r="B461" s="10" t="s">
        <v>856</v>
      </c>
      <c r="C461" s="49" t="s">
        <v>270</v>
      </c>
      <c r="D461" s="50"/>
      <c r="E461" s="51">
        <v>150</v>
      </c>
      <c r="F461" s="51"/>
    </row>
    <row r="462" spans="1:6" ht="26.25" customHeight="1">
      <c r="A462" s="12">
        <f t="shared" si="7"/>
        <v>453</v>
      </c>
      <c r="B462" s="10" t="s">
        <v>856</v>
      </c>
      <c r="C462" s="49" t="s">
        <v>271</v>
      </c>
      <c r="D462" s="50"/>
      <c r="E462" s="51">
        <v>748.11</v>
      </c>
      <c r="F462" s="51"/>
    </row>
    <row r="463" spans="1:6" ht="26.25" customHeight="1">
      <c r="A463" s="12">
        <f t="shared" si="7"/>
        <v>454</v>
      </c>
      <c r="B463" s="10" t="s">
        <v>856</v>
      </c>
      <c r="C463" s="49" t="s">
        <v>272</v>
      </c>
      <c r="D463" s="50"/>
      <c r="E463" s="51">
        <v>898.31</v>
      </c>
      <c r="F463" s="51"/>
    </row>
    <row r="464" spans="1:6" ht="26.25" customHeight="1">
      <c r="A464" s="12">
        <f t="shared" si="7"/>
        <v>455</v>
      </c>
      <c r="B464" s="10" t="s">
        <v>856</v>
      </c>
      <c r="C464" s="49" t="s">
        <v>271</v>
      </c>
      <c r="D464" s="50"/>
      <c r="E464" s="51">
        <v>84.69</v>
      </c>
      <c r="F464" s="51"/>
    </row>
    <row r="465" spans="1:6" ht="26.25" customHeight="1">
      <c r="A465" s="12">
        <f t="shared" si="7"/>
        <v>456</v>
      </c>
      <c r="B465" s="10" t="s">
        <v>856</v>
      </c>
      <c r="C465" s="49" t="s">
        <v>273</v>
      </c>
      <c r="D465" s="50"/>
      <c r="E465" s="51">
        <v>274.46</v>
      </c>
      <c r="F465" s="51"/>
    </row>
    <row r="466" spans="1:6" ht="26.25" customHeight="1">
      <c r="A466" s="12">
        <f t="shared" si="7"/>
        <v>457</v>
      </c>
      <c r="B466" s="10" t="s">
        <v>856</v>
      </c>
      <c r="C466" s="49" t="s">
        <v>273</v>
      </c>
      <c r="D466" s="50"/>
      <c r="E466" s="51">
        <v>1385.25</v>
      </c>
      <c r="F466" s="51"/>
    </row>
    <row r="467" spans="1:6" ht="26.25" customHeight="1">
      <c r="A467" s="12">
        <f t="shared" si="7"/>
        <v>458</v>
      </c>
      <c r="B467" s="10" t="s">
        <v>856</v>
      </c>
      <c r="C467" s="49" t="s">
        <v>274</v>
      </c>
      <c r="D467" s="50"/>
      <c r="E467" s="51">
        <v>6191.4</v>
      </c>
      <c r="F467" s="51"/>
    </row>
    <row r="468" spans="1:6" ht="26.25" customHeight="1">
      <c r="A468" s="12">
        <f t="shared" si="7"/>
        <v>459</v>
      </c>
      <c r="B468" s="10" t="s">
        <v>856</v>
      </c>
      <c r="C468" s="49" t="s">
        <v>275</v>
      </c>
      <c r="D468" s="50"/>
      <c r="E468" s="51">
        <v>300.48</v>
      </c>
      <c r="F468" s="51"/>
    </row>
    <row r="469" spans="1:6" ht="26.25" customHeight="1">
      <c r="A469" s="12">
        <f t="shared" si="7"/>
        <v>460</v>
      </c>
      <c r="B469" s="10" t="s">
        <v>856</v>
      </c>
      <c r="C469" s="49" t="s">
        <v>276</v>
      </c>
      <c r="D469" s="50"/>
      <c r="E469" s="51">
        <v>146408.8</v>
      </c>
      <c r="F469" s="51"/>
    </row>
    <row r="470" spans="1:6" ht="26.25" customHeight="1">
      <c r="A470" s="12">
        <f t="shared" si="7"/>
        <v>461</v>
      </c>
      <c r="B470" s="10" t="s">
        <v>856</v>
      </c>
      <c r="C470" s="49" t="s">
        <v>277</v>
      </c>
      <c r="D470" s="50"/>
      <c r="E470" s="51">
        <v>2151.34</v>
      </c>
      <c r="F470" s="51"/>
    </row>
    <row r="471" spans="1:6" ht="26.25" customHeight="1">
      <c r="A471" s="12">
        <f t="shared" si="7"/>
        <v>462</v>
      </c>
      <c r="B471" s="10" t="s">
        <v>278</v>
      </c>
      <c r="C471" s="49" t="s">
        <v>279</v>
      </c>
      <c r="D471" s="50"/>
      <c r="E471" s="51">
        <v>167</v>
      </c>
      <c r="F471" s="51"/>
    </row>
    <row r="472" spans="1:6" ht="26.25" customHeight="1">
      <c r="A472" s="12">
        <f t="shared" si="7"/>
        <v>463</v>
      </c>
      <c r="B472" s="10" t="s">
        <v>278</v>
      </c>
      <c r="C472" s="49" t="s">
        <v>280</v>
      </c>
      <c r="D472" s="50"/>
      <c r="E472" s="51">
        <v>458.21</v>
      </c>
      <c r="F472" s="51"/>
    </row>
    <row r="473" spans="1:6" ht="26.25" customHeight="1">
      <c r="A473" s="12">
        <f t="shared" si="7"/>
        <v>464</v>
      </c>
      <c r="B473" s="10" t="s">
        <v>278</v>
      </c>
      <c r="C473" s="49" t="s">
        <v>281</v>
      </c>
      <c r="D473" s="50"/>
      <c r="E473" s="51">
        <v>864.61</v>
      </c>
      <c r="F473" s="51"/>
    </row>
    <row r="474" spans="1:6" ht="26.25" customHeight="1">
      <c r="A474" s="12">
        <f t="shared" si="7"/>
        <v>465</v>
      </c>
      <c r="B474" s="10" t="s">
        <v>278</v>
      </c>
      <c r="C474" s="49" t="s">
        <v>282</v>
      </c>
      <c r="D474" s="50"/>
      <c r="E474" s="51">
        <v>865.5</v>
      </c>
      <c r="F474" s="51"/>
    </row>
    <row r="475" spans="1:6" ht="26.25" customHeight="1">
      <c r="A475" s="12">
        <f t="shared" si="7"/>
        <v>466</v>
      </c>
      <c r="B475" s="10" t="s">
        <v>278</v>
      </c>
      <c r="C475" s="49" t="s">
        <v>282</v>
      </c>
      <c r="D475" s="50"/>
      <c r="E475" s="51">
        <v>3104.12</v>
      </c>
      <c r="F475" s="51"/>
    </row>
    <row r="476" spans="1:6" ht="26.25" customHeight="1">
      <c r="A476" s="12">
        <f t="shared" si="7"/>
        <v>467</v>
      </c>
      <c r="B476" s="10" t="s">
        <v>278</v>
      </c>
      <c r="C476" s="49" t="s">
        <v>283</v>
      </c>
      <c r="D476" s="50"/>
      <c r="E476" s="51">
        <v>42.77</v>
      </c>
      <c r="F476" s="51"/>
    </row>
    <row r="477" spans="1:6" ht="26.25" customHeight="1">
      <c r="A477" s="12">
        <f t="shared" si="7"/>
        <v>468</v>
      </c>
      <c r="B477" s="10" t="s">
        <v>278</v>
      </c>
      <c r="C477" s="49" t="s">
        <v>284</v>
      </c>
      <c r="D477" s="50"/>
      <c r="E477" s="51">
        <v>3.76</v>
      </c>
      <c r="F477" s="51"/>
    </row>
    <row r="478" spans="1:6" ht="26.25" customHeight="1">
      <c r="A478" s="12">
        <f t="shared" si="7"/>
        <v>469</v>
      </c>
      <c r="B478" s="10" t="s">
        <v>278</v>
      </c>
      <c r="C478" s="49" t="s">
        <v>285</v>
      </c>
      <c r="D478" s="50"/>
      <c r="E478" s="51">
        <v>1643.36</v>
      </c>
      <c r="F478" s="51"/>
    </row>
    <row r="479" spans="1:6" ht="26.25" customHeight="1">
      <c r="A479" s="12">
        <f t="shared" si="7"/>
        <v>470</v>
      </c>
      <c r="B479" s="10" t="s">
        <v>278</v>
      </c>
      <c r="C479" s="49" t="s">
        <v>280</v>
      </c>
      <c r="D479" s="50"/>
      <c r="E479" s="51">
        <v>1643.36</v>
      </c>
      <c r="F479" s="51"/>
    </row>
    <row r="480" spans="1:6" ht="26.25" customHeight="1">
      <c r="A480" s="12">
        <f t="shared" si="7"/>
        <v>471</v>
      </c>
      <c r="B480" s="10" t="s">
        <v>278</v>
      </c>
      <c r="C480" s="49" t="s">
        <v>286</v>
      </c>
      <c r="D480" s="50"/>
      <c r="E480" s="51">
        <v>37.47</v>
      </c>
      <c r="F480" s="51"/>
    </row>
    <row r="481" spans="1:6" ht="26.25" customHeight="1">
      <c r="A481" s="12">
        <f t="shared" si="7"/>
        <v>472</v>
      </c>
      <c r="B481" s="10" t="s">
        <v>278</v>
      </c>
      <c r="C481" s="49" t="s">
        <v>287</v>
      </c>
      <c r="D481" s="50"/>
      <c r="E481" s="51">
        <v>179</v>
      </c>
      <c r="F481" s="51"/>
    </row>
    <row r="482" spans="1:6" ht="26.25" customHeight="1">
      <c r="A482" s="12">
        <f t="shared" si="7"/>
        <v>473</v>
      </c>
      <c r="B482" s="10" t="s">
        <v>278</v>
      </c>
      <c r="C482" s="49" t="s">
        <v>288</v>
      </c>
      <c r="D482" s="50"/>
      <c r="E482" s="51">
        <v>407.3</v>
      </c>
      <c r="F482" s="51"/>
    </row>
    <row r="483" spans="1:6" ht="26.25" customHeight="1">
      <c r="A483" s="12">
        <f t="shared" si="7"/>
        <v>474</v>
      </c>
      <c r="B483" s="10" t="s">
        <v>278</v>
      </c>
      <c r="C483" s="49" t="s">
        <v>288</v>
      </c>
      <c r="D483" s="50"/>
      <c r="E483" s="51">
        <v>1460.76</v>
      </c>
      <c r="F483" s="51"/>
    </row>
    <row r="484" spans="1:6" ht="26.25" customHeight="1">
      <c r="A484" s="12">
        <f t="shared" si="7"/>
        <v>475</v>
      </c>
      <c r="B484" s="10" t="s">
        <v>278</v>
      </c>
      <c r="C484" s="49" t="s">
        <v>289</v>
      </c>
      <c r="D484" s="50"/>
      <c r="E484" s="51">
        <v>131919.96</v>
      </c>
      <c r="F484" s="51"/>
    </row>
    <row r="485" spans="1:6" ht="26.25" customHeight="1">
      <c r="A485" s="12">
        <f t="shared" si="7"/>
        <v>476</v>
      </c>
      <c r="B485" s="10" t="s">
        <v>278</v>
      </c>
      <c r="C485" s="49" t="s">
        <v>290</v>
      </c>
      <c r="D485" s="50"/>
      <c r="E485" s="51">
        <v>35.7</v>
      </c>
      <c r="F485" s="51"/>
    </row>
    <row r="486" spans="1:6" ht="26.25" customHeight="1">
      <c r="A486" s="12">
        <f t="shared" si="7"/>
        <v>477</v>
      </c>
      <c r="B486" s="10" t="s">
        <v>278</v>
      </c>
      <c r="C486" s="49" t="s">
        <v>291</v>
      </c>
      <c r="D486" s="50"/>
      <c r="E486" s="51">
        <v>257.81</v>
      </c>
      <c r="F486" s="51"/>
    </row>
    <row r="487" spans="1:6" ht="26.25" customHeight="1">
      <c r="A487" s="12">
        <f t="shared" si="7"/>
        <v>478</v>
      </c>
      <c r="B487" s="10" t="s">
        <v>278</v>
      </c>
      <c r="C487" s="49" t="s">
        <v>291</v>
      </c>
      <c r="D487" s="50"/>
      <c r="E487" s="51">
        <v>1015.91</v>
      </c>
      <c r="F487" s="51"/>
    </row>
    <row r="488" spans="1:6" ht="26.25" customHeight="1">
      <c r="A488" s="12">
        <f t="shared" si="7"/>
        <v>479</v>
      </c>
      <c r="B488" s="10" t="s">
        <v>278</v>
      </c>
      <c r="C488" s="49" t="s">
        <v>292</v>
      </c>
      <c r="D488" s="50"/>
      <c r="E488" s="51">
        <v>213</v>
      </c>
      <c r="F488" s="51"/>
    </row>
    <row r="489" spans="1:6" ht="26.25" customHeight="1">
      <c r="A489" s="12">
        <f t="shared" si="7"/>
        <v>480</v>
      </c>
      <c r="B489" s="10" t="s">
        <v>278</v>
      </c>
      <c r="C489" s="49" t="s">
        <v>293</v>
      </c>
      <c r="D489" s="50"/>
      <c r="E489" s="51">
        <v>113.75</v>
      </c>
      <c r="F489" s="51"/>
    </row>
    <row r="490" spans="1:6" ht="26.25" customHeight="1">
      <c r="A490" s="12">
        <f t="shared" si="7"/>
        <v>481</v>
      </c>
      <c r="B490" s="10" t="s">
        <v>278</v>
      </c>
      <c r="C490" s="49" t="s">
        <v>294</v>
      </c>
      <c r="D490" s="50"/>
      <c r="E490" s="51">
        <v>69.4</v>
      </c>
      <c r="F490" s="51"/>
    </row>
    <row r="491" spans="1:6" ht="26.25" customHeight="1">
      <c r="A491" s="12">
        <f t="shared" si="7"/>
        <v>482</v>
      </c>
      <c r="B491" s="10" t="s">
        <v>278</v>
      </c>
      <c r="C491" s="49" t="s">
        <v>295</v>
      </c>
      <c r="D491" s="50"/>
      <c r="E491" s="51">
        <v>15.14</v>
      </c>
      <c r="F491" s="51"/>
    </row>
    <row r="492" spans="1:6" ht="26.25" customHeight="1">
      <c r="A492" s="12">
        <f t="shared" si="7"/>
        <v>483</v>
      </c>
      <c r="B492" s="10" t="s">
        <v>278</v>
      </c>
      <c r="C492" s="49" t="s">
        <v>296</v>
      </c>
      <c r="D492" s="50"/>
      <c r="E492" s="51">
        <v>88</v>
      </c>
      <c r="F492" s="51"/>
    </row>
    <row r="493" spans="1:6" ht="26.25" customHeight="1">
      <c r="A493" s="12">
        <f t="shared" si="7"/>
        <v>484</v>
      </c>
      <c r="B493" s="10" t="s">
        <v>278</v>
      </c>
      <c r="C493" s="49" t="s">
        <v>285</v>
      </c>
      <c r="D493" s="50"/>
      <c r="E493" s="51">
        <v>458.21</v>
      </c>
      <c r="F493" s="51"/>
    </row>
    <row r="494" spans="1:6" ht="26.25" customHeight="1">
      <c r="A494" s="12">
        <f t="shared" si="7"/>
        <v>485</v>
      </c>
      <c r="B494" s="10" t="s">
        <v>278</v>
      </c>
      <c r="C494" s="49" t="s">
        <v>297</v>
      </c>
      <c r="D494" s="50"/>
      <c r="E494" s="51">
        <v>115559.29</v>
      </c>
      <c r="F494" s="51"/>
    </row>
    <row r="495" spans="1:6" ht="26.25" customHeight="1">
      <c r="A495" s="12">
        <f t="shared" si="7"/>
        <v>486</v>
      </c>
      <c r="B495" s="10" t="s">
        <v>278</v>
      </c>
      <c r="C495" s="49" t="s">
        <v>297</v>
      </c>
      <c r="D495" s="50"/>
      <c r="E495" s="51">
        <v>3244</v>
      </c>
      <c r="F495" s="51"/>
    </row>
    <row r="496" spans="1:6" ht="26.25" customHeight="1">
      <c r="A496" s="12">
        <f t="shared" si="7"/>
        <v>487</v>
      </c>
      <c r="B496" s="10" t="s">
        <v>298</v>
      </c>
      <c r="C496" s="49" t="s">
        <v>299</v>
      </c>
      <c r="D496" s="50"/>
      <c r="E496" s="51">
        <v>276.24</v>
      </c>
      <c r="F496" s="51"/>
    </row>
    <row r="497" spans="1:6" ht="26.25" customHeight="1">
      <c r="A497" s="12">
        <f t="shared" si="7"/>
        <v>488</v>
      </c>
      <c r="B497" s="10" t="s">
        <v>298</v>
      </c>
      <c r="C497" s="49" t="s">
        <v>300</v>
      </c>
      <c r="D497" s="50"/>
      <c r="E497" s="51">
        <v>5.26</v>
      </c>
      <c r="F497" s="51"/>
    </row>
    <row r="498" spans="1:6" ht="26.25" customHeight="1">
      <c r="A498" s="12">
        <f t="shared" si="7"/>
        <v>489</v>
      </c>
      <c r="B498" s="10" t="s">
        <v>298</v>
      </c>
      <c r="C498" s="49" t="s">
        <v>301</v>
      </c>
      <c r="D498" s="50"/>
      <c r="E498" s="51">
        <v>12.03</v>
      </c>
      <c r="F498" s="51"/>
    </row>
    <row r="499" spans="1:6" ht="26.25" customHeight="1">
      <c r="A499" s="12">
        <f t="shared" si="7"/>
        <v>490</v>
      </c>
      <c r="B499" s="10" t="s">
        <v>298</v>
      </c>
      <c r="C499" s="49" t="s">
        <v>302</v>
      </c>
      <c r="D499" s="50"/>
      <c r="E499" s="51">
        <v>145.18</v>
      </c>
      <c r="F499" s="51"/>
    </row>
    <row r="500" spans="1:6" ht="26.25" customHeight="1">
      <c r="A500" s="12">
        <f t="shared" si="7"/>
        <v>491</v>
      </c>
      <c r="B500" s="10" t="s">
        <v>298</v>
      </c>
      <c r="C500" s="49" t="s">
        <v>303</v>
      </c>
      <c r="D500" s="50"/>
      <c r="E500" s="51">
        <v>2.12</v>
      </c>
      <c r="F500" s="51"/>
    </row>
    <row r="501" spans="1:6" ht="26.25" customHeight="1">
      <c r="A501" s="12">
        <f t="shared" si="7"/>
        <v>492</v>
      </c>
      <c r="B501" s="10" t="s">
        <v>298</v>
      </c>
      <c r="C501" s="49" t="s">
        <v>304</v>
      </c>
      <c r="D501" s="50"/>
      <c r="E501" s="51">
        <v>16.19</v>
      </c>
      <c r="F501" s="51"/>
    </row>
    <row r="502" spans="1:6" ht="26.25" customHeight="1">
      <c r="A502" s="12">
        <f t="shared" si="7"/>
        <v>493</v>
      </c>
      <c r="B502" s="10" t="s">
        <v>298</v>
      </c>
      <c r="C502" s="49" t="s">
        <v>305</v>
      </c>
      <c r="D502" s="50"/>
      <c r="E502" s="51">
        <v>20.72</v>
      </c>
      <c r="F502" s="51"/>
    </row>
    <row r="503" spans="1:6" ht="26.25" customHeight="1">
      <c r="A503" s="12">
        <f t="shared" si="7"/>
        <v>494</v>
      </c>
      <c r="B503" s="10" t="s">
        <v>298</v>
      </c>
      <c r="C503" s="49" t="s">
        <v>306</v>
      </c>
      <c r="D503" s="50"/>
      <c r="E503" s="51">
        <v>172.5</v>
      </c>
      <c r="F503" s="51"/>
    </row>
    <row r="504" spans="1:6" ht="26.25" customHeight="1">
      <c r="A504" s="12">
        <f t="shared" si="7"/>
        <v>495</v>
      </c>
      <c r="B504" s="10" t="s">
        <v>298</v>
      </c>
      <c r="C504" s="49" t="s">
        <v>307</v>
      </c>
      <c r="D504" s="50"/>
      <c r="E504" s="51">
        <v>634.98</v>
      </c>
      <c r="F504" s="51"/>
    </row>
    <row r="505" spans="1:6" ht="26.25" customHeight="1">
      <c r="A505" s="12">
        <f t="shared" si="7"/>
        <v>496</v>
      </c>
      <c r="B505" s="10" t="s">
        <v>298</v>
      </c>
      <c r="C505" s="49" t="s">
        <v>308</v>
      </c>
      <c r="D505" s="50"/>
      <c r="E505" s="51">
        <v>923.44</v>
      </c>
      <c r="F505" s="51"/>
    </row>
    <row r="506" spans="1:6" ht="26.25" customHeight="1">
      <c r="A506" s="12">
        <f t="shared" si="7"/>
        <v>497</v>
      </c>
      <c r="B506" s="10" t="s">
        <v>298</v>
      </c>
      <c r="C506" s="49" t="s">
        <v>309</v>
      </c>
      <c r="D506" s="50"/>
      <c r="E506" s="51">
        <v>9767.52</v>
      </c>
      <c r="F506" s="51"/>
    </row>
    <row r="507" spans="1:6" ht="26.25" customHeight="1">
      <c r="A507" s="12">
        <f t="shared" si="7"/>
        <v>498</v>
      </c>
      <c r="B507" s="10" t="s">
        <v>298</v>
      </c>
      <c r="C507" s="49" t="s">
        <v>310</v>
      </c>
      <c r="D507" s="50"/>
      <c r="E507" s="51">
        <v>279.35</v>
      </c>
      <c r="F507" s="51"/>
    </row>
    <row r="508" spans="1:6" ht="26.25" customHeight="1">
      <c r="A508" s="12">
        <f t="shared" si="7"/>
        <v>499</v>
      </c>
      <c r="B508" s="10" t="s">
        <v>298</v>
      </c>
      <c r="C508" s="49" t="s">
        <v>311</v>
      </c>
      <c r="D508" s="50"/>
      <c r="E508" s="51">
        <v>465.66</v>
      </c>
      <c r="F508" s="51"/>
    </row>
    <row r="509" spans="1:6" ht="26.25" customHeight="1">
      <c r="A509" s="12">
        <f t="shared" si="7"/>
        <v>500</v>
      </c>
      <c r="B509" s="10" t="s">
        <v>298</v>
      </c>
      <c r="C509" s="49" t="s">
        <v>312</v>
      </c>
      <c r="D509" s="50"/>
      <c r="E509" s="51">
        <v>6.62</v>
      </c>
      <c r="F509" s="51"/>
    </row>
    <row r="510" spans="1:6" ht="26.25" customHeight="1">
      <c r="A510" s="12">
        <f t="shared" si="7"/>
        <v>501</v>
      </c>
      <c r="B510" s="10" t="s">
        <v>298</v>
      </c>
      <c r="C510" s="49" t="s">
        <v>306</v>
      </c>
      <c r="D510" s="50"/>
      <c r="E510" s="51">
        <v>800.33</v>
      </c>
      <c r="F510" s="51"/>
    </row>
    <row r="511" spans="1:6" ht="26.25" customHeight="1">
      <c r="A511" s="12">
        <f t="shared" si="7"/>
        <v>502</v>
      </c>
      <c r="B511" s="10" t="s">
        <v>298</v>
      </c>
      <c r="C511" s="49" t="s">
        <v>313</v>
      </c>
      <c r="D511" s="50"/>
      <c r="E511" s="51">
        <v>810.16</v>
      </c>
      <c r="F511" s="51"/>
    </row>
    <row r="512" spans="1:6" ht="26.25" customHeight="1">
      <c r="A512" s="12">
        <f t="shared" si="7"/>
        <v>503</v>
      </c>
      <c r="B512" s="10" t="s">
        <v>298</v>
      </c>
      <c r="C512" s="49" t="s">
        <v>314</v>
      </c>
      <c r="D512" s="50"/>
      <c r="E512" s="51">
        <v>1209.72</v>
      </c>
      <c r="F512" s="51"/>
    </row>
    <row r="513" spans="1:6" ht="26.25" customHeight="1">
      <c r="A513" s="12">
        <f t="shared" si="7"/>
        <v>504</v>
      </c>
      <c r="B513" s="10" t="s">
        <v>298</v>
      </c>
      <c r="C513" s="49" t="s">
        <v>315</v>
      </c>
      <c r="D513" s="50"/>
      <c r="E513" s="51">
        <v>1358.42</v>
      </c>
      <c r="F513" s="51"/>
    </row>
    <row r="514" spans="1:6" ht="26.25" customHeight="1">
      <c r="A514" s="12">
        <f t="shared" si="7"/>
        <v>505</v>
      </c>
      <c r="B514" s="10" t="s">
        <v>298</v>
      </c>
      <c r="C514" s="49" t="s">
        <v>315</v>
      </c>
      <c r="D514" s="50"/>
      <c r="E514" s="51">
        <v>4872.02</v>
      </c>
      <c r="F514" s="51"/>
    </row>
    <row r="515" spans="1:6" ht="26.25" customHeight="1">
      <c r="A515" s="12">
        <f t="shared" si="7"/>
        <v>506</v>
      </c>
      <c r="B515" s="10" t="s">
        <v>298</v>
      </c>
      <c r="C515" s="49" t="s">
        <v>316</v>
      </c>
      <c r="D515" s="50"/>
      <c r="E515" s="51">
        <v>1.51</v>
      </c>
      <c r="F515" s="51"/>
    </row>
    <row r="516" spans="1:6" ht="26.25" customHeight="1">
      <c r="A516" s="12">
        <f t="shared" si="7"/>
        <v>507</v>
      </c>
      <c r="B516" s="10" t="s">
        <v>298</v>
      </c>
      <c r="C516" s="49" t="s">
        <v>317</v>
      </c>
      <c r="D516" s="50"/>
      <c r="E516" s="51">
        <v>13.56</v>
      </c>
      <c r="F516" s="51"/>
    </row>
    <row r="517" spans="1:6" ht="26.25" customHeight="1">
      <c r="A517" s="12">
        <f t="shared" si="7"/>
        <v>508</v>
      </c>
      <c r="B517" s="10" t="s">
        <v>298</v>
      </c>
      <c r="C517" s="49" t="s">
        <v>318</v>
      </c>
      <c r="D517" s="50"/>
      <c r="E517" s="51">
        <v>76.36</v>
      </c>
      <c r="F517" s="51"/>
    </row>
    <row r="518" spans="1:6" ht="26.25" customHeight="1">
      <c r="A518" s="12">
        <f t="shared" si="7"/>
        <v>509</v>
      </c>
      <c r="B518" s="10" t="s">
        <v>298</v>
      </c>
      <c r="C518" s="49" t="s">
        <v>319</v>
      </c>
      <c r="D518" s="50"/>
      <c r="E518" s="51">
        <v>156177</v>
      </c>
      <c r="F518" s="51"/>
    </row>
    <row r="519" spans="1:6" ht="26.25" customHeight="1">
      <c r="A519" s="12">
        <f t="shared" si="7"/>
        <v>510</v>
      </c>
      <c r="B519" s="10" t="s">
        <v>298</v>
      </c>
      <c r="C519" s="49" t="s">
        <v>320</v>
      </c>
      <c r="D519" s="50"/>
      <c r="E519" s="51">
        <v>215.17</v>
      </c>
      <c r="F519" s="51"/>
    </row>
    <row r="520" spans="1:6" ht="26.25" customHeight="1">
      <c r="A520" s="12">
        <f t="shared" si="7"/>
        <v>511</v>
      </c>
      <c r="B520" s="10" t="s">
        <v>298</v>
      </c>
      <c r="C520" s="49" t="s">
        <v>321</v>
      </c>
      <c r="D520" s="50"/>
      <c r="E520" s="51">
        <v>238.72</v>
      </c>
      <c r="F520" s="51"/>
    </row>
    <row r="521" spans="1:6" ht="26.25" customHeight="1">
      <c r="A521" s="12">
        <f t="shared" si="7"/>
        <v>512</v>
      </c>
      <c r="B521" s="10" t="s">
        <v>298</v>
      </c>
      <c r="C521" s="49" t="s">
        <v>322</v>
      </c>
      <c r="D521" s="50"/>
      <c r="E521" s="51">
        <v>2687.42</v>
      </c>
      <c r="F521" s="51"/>
    </row>
    <row r="522" spans="1:6" ht="26.25" customHeight="1">
      <c r="A522" s="12">
        <f t="shared" si="7"/>
        <v>513</v>
      </c>
      <c r="B522" s="10" t="s">
        <v>298</v>
      </c>
      <c r="C522" s="49" t="s">
        <v>323</v>
      </c>
      <c r="D522" s="50"/>
      <c r="E522" s="51">
        <v>24.36</v>
      </c>
      <c r="F522" s="51"/>
    </row>
    <row r="523" spans="1:6" ht="26.25" customHeight="1">
      <c r="A523" s="12">
        <f t="shared" si="7"/>
        <v>514</v>
      </c>
      <c r="B523" s="10" t="s">
        <v>298</v>
      </c>
      <c r="C523" s="49" t="s">
        <v>324</v>
      </c>
      <c r="D523" s="50"/>
      <c r="E523" s="51">
        <v>15.05</v>
      </c>
      <c r="F523" s="51"/>
    </row>
    <row r="524" spans="1:6" ht="26.25" customHeight="1">
      <c r="A524" s="12">
        <f aca="true" t="shared" si="8" ref="A524:A587">1+A523</f>
        <v>515</v>
      </c>
      <c r="B524" s="10" t="s">
        <v>298</v>
      </c>
      <c r="C524" s="49" t="s">
        <v>325</v>
      </c>
      <c r="D524" s="50"/>
      <c r="E524" s="51">
        <v>147.04</v>
      </c>
      <c r="F524" s="51"/>
    </row>
    <row r="525" spans="1:6" ht="26.25" customHeight="1">
      <c r="A525" s="12">
        <f t="shared" si="8"/>
        <v>516</v>
      </c>
      <c r="B525" s="10" t="s">
        <v>298</v>
      </c>
      <c r="C525" s="49" t="s">
        <v>326</v>
      </c>
      <c r="D525" s="50"/>
      <c r="E525" s="51">
        <v>1344.29</v>
      </c>
      <c r="F525" s="51"/>
    </row>
    <row r="526" spans="1:6" ht="26.25" customHeight="1">
      <c r="A526" s="12">
        <f t="shared" si="8"/>
        <v>517</v>
      </c>
      <c r="B526" s="10" t="s">
        <v>298</v>
      </c>
      <c r="C526" s="49" t="s">
        <v>322</v>
      </c>
      <c r="D526" s="50"/>
      <c r="E526" s="51">
        <v>728.04</v>
      </c>
      <c r="F526" s="51"/>
    </row>
    <row r="527" spans="1:6" ht="26.25" customHeight="1">
      <c r="A527" s="12">
        <f t="shared" si="8"/>
        <v>518</v>
      </c>
      <c r="B527" s="10" t="s">
        <v>298</v>
      </c>
      <c r="C527" s="49" t="s">
        <v>327</v>
      </c>
      <c r="D527" s="50"/>
      <c r="E527" s="51">
        <v>556</v>
      </c>
      <c r="F527" s="51"/>
    </row>
    <row r="528" spans="1:6" ht="26.25" customHeight="1">
      <c r="A528" s="12">
        <f t="shared" si="8"/>
        <v>519</v>
      </c>
      <c r="B528" s="10" t="s">
        <v>298</v>
      </c>
      <c r="C528" s="49" t="s">
        <v>328</v>
      </c>
      <c r="D528" s="50"/>
      <c r="E528" s="51">
        <v>307.79</v>
      </c>
      <c r="F528" s="51"/>
    </row>
    <row r="529" spans="1:6" ht="26.25" customHeight="1">
      <c r="A529" s="12">
        <f t="shared" si="8"/>
        <v>520</v>
      </c>
      <c r="B529" s="10" t="s">
        <v>298</v>
      </c>
      <c r="C529" s="49" t="s">
        <v>328</v>
      </c>
      <c r="D529" s="50"/>
      <c r="E529" s="51">
        <v>1525.44</v>
      </c>
      <c r="F529" s="51"/>
    </row>
    <row r="530" spans="1:6" ht="26.25" customHeight="1">
      <c r="A530" s="12">
        <f t="shared" si="8"/>
        <v>521</v>
      </c>
      <c r="B530" s="10" t="s">
        <v>298</v>
      </c>
      <c r="C530" s="49" t="s">
        <v>329</v>
      </c>
      <c r="D530" s="50"/>
      <c r="E530" s="51">
        <v>630.22</v>
      </c>
      <c r="F530" s="51"/>
    </row>
    <row r="531" spans="1:6" ht="26.25" customHeight="1">
      <c r="A531" s="12">
        <f t="shared" si="8"/>
        <v>522</v>
      </c>
      <c r="B531" s="10" t="s">
        <v>298</v>
      </c>
      <c r="C531" s="49" t="s">
        <v>330</v>
      </c>
      <c r="D531" s="50"/>
      <c r="E531" s="51">
        <v>136.85</v>
      </c>
      <c r="F531" s="51"/>
    </row>
    <row r="532" spans="1:6" ht="26.25" customHeight="1">
      <c r="A532" s="12">
        <f t="shared" si="8"/>
        <v>523</v>
      </c>
      <c r="B532" s="10" t="s">
        <v>298</v>
      </c>
      <c r="C532" s="49" t="s">
        <v>331</v>
      </c>
      <c r="D532" s="50"/>
      <c r="E532" s="51">
        <v>318.62</v>
      </c>
      <c r="F532" s="51"/>
    </row>
    <row r="533" spans="1:6" ht="26.25" customHeight="1">
      <c r="A533" s="12">
        <f t="shared" si="8"/>
        <v>524</v>
      </c>
      <c r="B533" s="10" t="s">
        <v>298</v>
      </c>
      <c r="C533" s="49" t="s">
        <v>332</v>
      </c>
      <c r="D533" s="50"/>
      <c r="E533" s="51">
        <v>6.36</v>
      </c>
      <c r="F533" s="51"/>
    </row>
    <row r="534" spans="1:6" ht="26.25" customHeight="1">
      <c r="A534" s="12">
        <f t="shared" si="8"/>
        <v>525</v>
      </c>
      <c r="B534" s="10" t="s">
        <v>298</v>
      </c>
      <c r="C534" s="49" t="s">
        <v>333</v>
      </c>
      <c r="D534" s="50"/>
      <c r="E534" s="51">
        <v>525</v>
      </c>
      <c r="F534" s="51"/>
    </row>
    <row r="535" spans="1:6" ht="26.25" customHeight="1">
      <c r="A535" s="12">
        <f t="shared" si="8"/>
        <v>526</v>
      </c>
      <c r="B535" s="10" t="s">
        <v>298</v>
      </c>
      <c r="C535" s="49" t="s">
        <v>334</v>
      </c>
      <c r="D535" s="50"/>
      <c r="E535" s="51">
        <v>325.5</v>
      </c>
      <c r="F535" s="51"/>
    </row>
    <row r="536" spans="1:6" ht="26.25" customHeight="1">
      <c r="A536" s="12">
        <f t="shared" si="8"/>
        <v>527</v>
      </c>
      <c r="B536" s="10" t="s">
        <v>298</v>
      </c>
      <c r="C536" s="49" t="s">
        <v>335</v>
      </c>
      <c r="D536" s="50"/>
      <c r="E536" s="51">
        <v>12821.66</v>
      </c>
      <c r="F536" s="51"/>
    </row>
    <row r="537" spans="1:6" ht="26.25" customHeight="1">
      <c r="A537" s="12">
        <f t="shared" si="8"/>
        <v>528</v>
      </c>
      <c r="B537" s="10" t="s">
        <v>298</v>
      </c>
      <c r="C537" s="49" t="s">
        <v>336</v>
      </c>
      <c r="D537" s="50"/>
      <c r="E537" s="51">
        <v>44610.16</v>
      </c>
      <c r="F537" s="51"/>
    </row>
    <row r="538" spans="1:6" ht="26.25" customHeight="1">
      <c r="A538" s="12">
        <f t="shared" si="8"/>
        <v>529</v>
      </c>
      <c r="B538" s="10" t="s">
        <v>337</v>
      </c>
      <c r="C538" s="49" t="s">
        <v>338</v>
      </c>
      <c r="D538" s="50"/>
      <c r="E538" s="51">
        <v>1011.73</v>
      </c>
      <c r="F538" s="51"/>
    </row>
    <row r="539" spans="1:6" ht="26.25" customHeight="1">
      <c r="A539" s="12">
        <f t="shared" si="8"/>
        <v>530</v>
      </c>
      <c r="B539" s="10" t="s">
        <v>337</v>
      </c>
      <c r="C539" s="49" t="s">
        <v>339</v>
      </c>
      <c r="D539" s="50"/>
      <c r="E539" s="51">
        <v>350</v>
      </c>
      <c r="F539" s="51"/>
    </row>
    <row r="540" spans="1:6" ht="26.25" customHeight="1">
      <c r="A540" s="12">
        <f t="shared" si="8"/>
        <v>531</v>
      </c>
      <c r="B540" s="10" t="s">
        <v>337</v>
      </c>
      <c r="C540" s="49" t="s">
        <v>340</v>
      </c>
      <c r="D540" s="50"/>
      <c r="E540" s="51">
        <v>217.18</v>
      </c>
      <c r="F540" s="51"/>
    </row>
    <row r="541" spans="1:6" ht="26.25" customHeight="1">
      <c r="A541" s="12">
        <f t="shared" si="8"/>
        <v>532</v>
      </c>
      <c r="B541" s="10" t="s">
        <v>337</v>
      </c>
      <c r="C541" s="49" t="s">
        <v>341</v>
      </c>
      <c r="D541" s="50"/>
      <c r="E541" s="51">
        <v>608.8</v>
      </c>
      <c r="F541" s="51"/>
    </row>
    <row r="542" spans="1:6" ht="26.25" customHeight="1">
      <c r="A542" s="12">
        <f t="shared" si="8"/>
        <v>533</v>
      </c>
      <c r="B542" s="10" t="s">
        <v>337</v>
      </c>
      <c r="C542" s="49" t="s">
        <v>342</v>
      </c>
      <c r="D542" s="50"/>
      <c r="E542" s="51">
        <v>340.65</v>
      </c>
      <c r="F542" s="51"/>
    </row>
    <row r="543" spans="1:6" ht="26.25" customHeight="1">
      <c r="A543" s="12">
        <f t="shared" si="8"/>
        <v>534</v>
      </c>
      <c r="B543" s="10" t="s">
        <v>337</v>
      </c>
      <c r="C543" s="49" t="s">
        <v>342</v>
      </c>
      <c r="D543" s="50"/>
      <c r="E543" s="51">
        <v>1908.93</v>
      </c>
      <c r="F543" s="51"/>
    </row>
    <row r="544" spans="1:6" ht="26.25" customHeight="1">
      <c r="A544" s="12">
        <f t="shared" si="8"/>
        <v>535</v>
      </c>
      <c r="B544" s="10" t="s">
        <v>337</v>
      </c>
      <c r="C544" s="49" t="s">
        <v>343</v>
      </c>
      <c r="D544" s="50"/>
      <c r="E544" s="51">
        <v>209.49</v>
      </c>
      <c r="F544" s="51"/>
    </row>
    <row r="545" spans="1:6" ht="26.25" customHeight="1">
      <c r="A545" s="12">
        <f t="shared" si="8"/>
        <v>536</v>
      </c>
      <c r="B545" s="10" t="s">
        <v>337</v>
      </c>
      <c r="C545" s="49" t="s">
        <v>344</v>
      </c>
      <c r="D545" s="50"/>
      <c r="E545" s="51">
        <v>8.48</v>
      </c>
      <c r="F545" s="51"/>
    </row>
    <row r="546" spans="1:6" ht="26.25" customHeight="1">
      <c r="A546" s="12">
        <f t="shared" si="8"/>
        <v>537</v>
      </c>
      <c r="B546" s="10" t="s">
        <v>337</v>
      </c>
      <c r="C546" s="49" t="s">
        <v>345</v>
      </c>
      <c r="D546" s="50"/>
      <c r="E546" s="51">
        <v>323.06</v>
      </c>
      <c r="F546" s="51"/>
    </row>
    <row r="547" spans="1:6" ht="26.25" customHeight="1">
      <c r="A547" s="12">
        <f t="shared" si="8"/>
        <v>538</v>
      </c>
      <c r="B547" s="10" t="s">
        <v>337</v>
      </c>
      <c r="C547" s="49" t="s">
        <v>346</v>
      </c>
      <c r="D547" s="50"/>
      <c r="E547" s="51">
        <v>292.5</v>
      </c>
      <c r="F547" s="51"/>
    </row>
    <row r="548" spans="1:6" ht="26.25" customHeight="1">
      <c r="A548" s="12">
        <f t="shared" si="8"/>
        <v>539</v>
      </c>
      <c r="B548" s="10" t="s">
        <v>337</v>
      </c>
      <c r="C548" s="49" t="s">
        <v>347</v>
      </c>
      <c r="D548" s="50"/>
      <c r="E548" s="51">
        <v>26.4</v>
      </c>
      <c r="F548" s="51"/>
    </row>
    <row r="549" spans="1:6" ht="26.25" customHeight="1">
      <c r="A549" s="12">
        <f t="shared" si="8"/>
        <v>540</v>
      </c>
      <c r="B549" s="10" t="s">
        <v>337</v>
      </c>
      <c r="C549" s="49" t="s">
        <v>348</v>
      </c>
      <c r="D549" s="50"/>
      <c r="E549" s="51">
        <v>10.29</v>
      </c>
      <c r="F549" s="51"/>
    </row>
    <row r="550" spans="1:6" ht="26.25" customHeight="1">
      <c r="A550" s="12">
        <f t="shared" si="8"/>
        <v>541</v>
      </c>
      <c r="B550" s="10" t="s">
        <v>337</v>
      </c>
      <c r="C550" s="49" t="s">
        <v>349</v>
      </c>
      <c r="D550" s="50"/>
      <c r="E550" s="51">
        <v>43.09</v>
      </c>
      <c r="F550" s="51"/>
    </row>
    <row r="551" spans="1:6" ht="26.25" customHeight="1">
      <c r="A551" s="12">
        <f t="shared" si="8"/>
        <v>542</v>
      </c>
      <c r="B551" s="10" t="s">
        <v>337</v>
      </c>
      <c r="C551" s="49" t="s">
        <v>350</v>
      </c>
      <c r="D551" s="50"/>
      <c r="E551" s="51">
        <v>56.5</v>
      </c>
      <c r="F551" s="51"/>
    </row>
    <row r="552" spans="1:6" ht="26.25" customHeight="1">
      <c r="A552" s="12">
        <f t="shared" si="8"/>
        <v>543</v>
      </c>
      <c r="B552" s="10" t="s">
        <v>337</v>
      </c>
      <c r="C552" s="49" t="s">
        <v>351</v>
      </c>
      <c r="D552" s="50"/>
      <c r="E552" s="51">
        <v>143.48</v>
      </c>
      <c r="F552" s="51"/>
    </row>
    <row r="553" spans="1:6" ht="26.25" customHeight="1">
      <c r="A553" s="12">
        <f t="shared" si="8"/>
        <v>544</v>
      </c>
      <c r="B553" s="10" t="s">
        <v>337</v>
      </c>
      <c r="C553" s="49" t="s">
        <v>351</v>
      </c>
      <c r="D553" s="50"/>
      <c r="E553" s="51">
        <v>597.59</v>
      </c>
      <c r="F553" s="51"/>
    </row>
    <row r="554" spans="1:6" ht="12.75">
      <c r="A554" s="12">
        <f t="shared" si="8"/>
        <v>545</v>
      </c>
      <c r="B554" s="10" t="s">
        <v>337</v>
      </c>
      <c r="C554" s="49" t="s">
        <v>352</v>
      </c>
      <c r="D554" s="50"/>
      <c r="E554" s="51">
        <v>118.7</v>
      </c>
      <c r="F554" s="51"/>
    </row>
    <row r="555" spans="1:6" ht="26.25" customHeight="1">
      <c r="A555" s="12">
        <f t="shared" si="8"/>
        <v>546</v>
      </c>
      <c r="B555" s="10" t="s">
        <v>337</v>
      </c>
      <c r="C555" s="49" t="s">
        <v>353</v>
      </c>
      <c r="D555" s="50"/>
      <c r="E555" s="51">
        <v>55.93</v>
      </c>
      <c r="F555" s="51"/>
    </row>
    <row r="556" spans="1:6" ht="26.25" customHeight="1">
      <c r="A556" s="12">
        <f t="shared" si="8"/>
        <v>547</v>
      </c>
      <c r="B556" s="10" t="s">
        <v>337</v>
      </c>
      <c r="C556" s="49" t="s">
        <v>354</v>
      </c>
      <c r="D556" s="50"/>
      <c r="E556" s="51">
        <v>130.04</v>
      </c>
      <c r="F556" s="51"/>
    </row>
    <row r="557" spans="1:6" ht="26.25" customHeight="1">
      <c r="A557" s="12">
        <f t="shared" si="8"/>
        <v>548</v>
      </c>
      <c r="B557" s="10" t="s">
        <v>337</v>
      </c>
      <c r="C557" s="49" t="s">
        <v>354</v>
      </c>
      <c r="D557" s="50"/>
      <c r="E557" s="51">
        <v>76.09</v>
      </c>
      <c r="F557" s="51"/>
    </row>
    <row r="558" spans="1:6" ht="26.25" customHeight="1">
      <c r="A558" s="12">
        <f t="shared" si="8"/>
        <v>549</v>
      </c>
      <c r="B558" s="10" t="s">
        <v>337</v>
      </c>
      <c r="C558" s="49" t="s">
        <v>355</v>
      </c>
      <c r="D558" s="50"/>
      <c r="E558" s="51">
        <v>999.6</v>
      </c>
      <c r="F558" s="51"/>
    </row>
    <row r="559" spans="1:6" ht="26.25" customHeight="1">
      <c r="A559" s="12">
        <f t="shared" si="8"/>
        <v>550</v>
      </c>
      <c r="B559" s="10" t="s">
        <v>337</v>
      </c>
      <c r="C559" s="49" t="s">
        <v>355</v>
      </c>
      <c r="D559" s="50"/>
      <c r="E559" s="51">
        <v>2985.71</v>
      </c>
      <c r="F559" s="51"/>
    </row>
    <row r="560" spans="1:6" ht="26.25" customHeight="1">
      <c r="A560" s="12">
        <f t="shared" si="8"/>
        <v>551</v>
      </c>
      <c r="B560" s="10" t="s">
        <v>337</v>
      </c>
      <c r="C560" s="49" t="s">
        <v>356</v>
      </c>
      <c r="D560" s="50"/>
      <c r="E560" s="51">
        <v>83.3</v>
      </c>
      <c r="F560" s="51"/>
    </row>
    <row r="561" spans="1:6" ht="26.25" customHeight="1">
      <c r="A561" s="12">
        <f t="shared" si="8"/>
        <v>552</v>
      </c>
      <c r="B561" s="10" t="s">
        <v>337</v>
      </c>
      <c r="C561" s="49" t="s">
        <v>357</v>
      </c>
      <c r="D561" s="50"/>
      <c r="E561" s="51">
        <v>218.96</v>
      </c>
      <c r="F561" s="51"/>
    </row>
    <row r="562" spans="1:6" ht="26.25" customHeight="1">
      <c r="A562" s="12">
        <f t="shared" si="8"/>
        <v>553</v>
      </c>
      <c r="B562" s="10" t="s">
        <v>337</v>
      </c>
      <c r="C562" s="49" t="s">
        <v>346</v>
      </c>
      <c r="D562" s="50"/>
      <c r="E562" s="51">
        <v>1573.66</v>
      </c>
      <c r="F562" s="51"/>
    </row>
    <row r="563" spans="1:6" ht="26.25" customHeight="1">
      <c r="A563" s="12">
        <f t="shared" si="8"/>
        <v>554</v>
      </c>
      <c r="B563" s="10" t="s">
        <v>337</v>
      </c>
      <c r="C563" s="49" t="s">
        <v>345</v>
      </c>
      <c r="D563" s="50"/>
      <c r="E563" s="51">
        <v>1738.02</v>
      </c>
      <c r="F563" s="51"/>
    </row>
    <row r="564" spans="1:6" ht="26.25" customHeight="1">
      <c r="A564" s="12">
        <f t="shared" si="8"/>
        <v>555</v>
      </c>
      <c r="B564" s="10" t="s">
        <v>337</v>
      </c>
      <c r="C564" s="49" t="s">
        <v>358</v>
      </c>
      <c r="D564" s="50"/>
      <c r="E564" s="51">
        <v>24.36</v>
      </c>
      <c r="F564" s="51"/>
    </row>
    <row r="565" spans="1:6" ht="26.25" customHeight="1">
      <c r="A565" s="12">
        <f t="shared" si="8"/>
        <v>556</v>
      </c>
      <c r="B565" s="10" t="s">
        <v>337</v>
      </c>
      <c r="C565" s="49" t="s">
        <v>359</v>
      </c>
      <c r="D565" s="50"/>
      <c r="E565" s="51">
        <v>1985.53</v>
      </c>
      <c r="F565" s="51"/>
    </row>
    <row r="566" spans="1:6" ht="26.25" customHeight="1">
      <c r="A566" s="12">
        <f t="shared" si="8"/>
        <v>557</v>
      </c>
      <c r="B566" s="10" t="s">
        <v>360</v>
      </c>
      <c r="C566" s="49" t="s">
        <v>361</v>
      </c>
      <c r="D566" s="50"/>
      <c r="E566" s="51">
        <v>55.93</v>
      </c>
      <c r="F566" s="51"/>
    </row>
    <row r="567" spans="1:6" ht="26.25" customHeight="1">
      <c r="A567" s="12">
        <f t="shared" si="8"/>
        <v>558</v>
      </c>
      <c r="B567" s="10" t="s">
        <v>360</v>
      </c>
      <c r="C567" s="49" t="s">
        <v>362</v>
      </c>
      <c r="D567" s="50"/>
      <c r="E567" s="51">
        <v>98.18</v>
      </c>
      <c r="F567" s="51"/>
    </row>
    <row r="568" spans="1:6" ht="26.25" customHeight="1">
      <c r="A568" s="12">
        <f t="shared" si="8"/>
        <v>559</v>
      </c>
      <c r="B568" s="10" t="s">
        <v>360</v>
      </c>
      <c r="C568" s="49" t="s">
        <v>363</v>
      </c>
      <c r="D568" s="50"/>
      <c r="E568" s="51">
        <v>163.98</v>
      </c>
      <c r="F568" s="51"/>
    </row>
    <row r="569" spans="1:6" ht="26.25" customHeight="1">
      <c r="A569" s="12">
        <f t="shared" si="8"/>
        <v>560</v>
      </c>
      <c r="B569" s="10" t="s">
        <v>360</v>
      </c>
      <c r="C569" s="49" t="s">
        <v>364</v>
      </c>
      <c r="D569" s="50"/>
      <c r="E569" s="51">
        <v>747.98</v>
      </c>
      <c r="F569" s="51"/>
    </row>
    <row r="570" spans="1:6" ht="26.25" customHeight="1">
      <c r="A570" s="12">
        <f t="shared" si="8"/>
        <v>561</v>
      </c>
      <c r="B570" s="10" t="s">
        <v>360</v>
      </c>
      <c r="C570" s="49" t="s">
        <v>365</v>
      </c>
      <c r="D570" s="50"/>
      <c r="E570" s="51">
        <v>42.85</v>
      </c>
      <c r="F570" s="51"/>
    </row>
    <row r="571" spans="1:6" ht="26.25" customHeight="1">
      <c r="A571" s="12">
        <f t="shared" si="8"/>
        <v>562</v>
      </c>
      <c r="B571" s="10" t="s">
        <v>360</v>
      </c>
      <c r="C571" s="49" t="s">
        <v>366</v>
      </c>
      <c r="D571" s="50"/>
      <c r="E571" s="51">
        <v>55.93</v>
      </c>
      <c r="F571" s="51"/>
    </row>
    <row r="572" spans="1:6" ht="26.25" customHeight="1">
      <c r="A572" s="12">
        <f t="shared" si="8"/>
        <v>563</v>
      </c>
      <c r="B572" s="10" t="s">
        <v>360</v>
      </c>
      <c r="C572" s="49" t="s">
        <v>367</v>
      </c>
      <c r="D572" s="50"/>
      <c r="E572" s="51">
        <v>4410.46</v>
      </c>
      <c r="F572" s="51"/>
    </row>
    <row r="573" spans="1:6" ht="26.25" customHeight="1">
      <c r="A573" s="12">
        <f t="shared" si="8"/>
        <v>564</v>
      </c>
      <c r="B573" s="10" t="s">
        <v>360</v>
      </c>
      <c r="C573" s="49" t="s">
        <v>368</v>
      </c>
      <c r="D573" s="50"/>
      <c r="E573" s="51">
        <v>2226.01</v>
      </c>
      <c r="F573" s="51"/>
    </row>
    <row r="574" spans="1:6" ht="26.25" customHeight="1">
      <c r="A574" s="12">
        <f t="shared" si="8"/>
        <v>565</v>
      </c>
      <c r="B574" s="10" t="s">
        <v>360</v>
      </c>
      <c r="C574" s="49" t="s">
        <v>368</v>
      </c>
      <c r="D574" s="50"/>
      <c r="E574" s="51">
        <v>7983.79</v>
      </c>
      <c r="F574" s="51"/>
    </row>
    <row r="575" spans="1:6" ht="26.25" customHeight="1">
      <c r="A575" s="12">
        <f t="shared" si="8"/>
        <v>566</v>
      </c>
      <c r="B575" s="10" t="s">
        <v>360</v>
      </c>
      <c r="C575" s="49" t="s">
        <v>369</v>
      </c>
      <c r="D575" s="50"/>
      <c r="E575" s="51">
        <v>810.89</v>
      </c>
      <c r="F575" s="51"/>
    </row>
    <row r="576" spans="1:6" ht="26.25" customHeight="1">
      <c r="A576" s="12">
        <f t="shared" si="8"/>
        <v>567</v>
      </c>
      <c r="B576" s="10" t="s">
        <v>360</v>
      </c>
      <c r="C576" s="49" t="s">
        <v>369</v>
      </c>
      <c r="D576" s="50"/>
      <c r="E576" s="51">
        <v>70.25</v>
      </c>
      <c r="F576" s="51"/>
    </row>
    <row r="577" spans="1:6" ht="26.25" customHeight="1">
      <c r="A577" s="12">
        <f t="shared" si="8"/>
        <v>568</v>
      </c>
      <c r="B577" s="10" t="s">
        <v>360</v>
      </c>
      <c r="C577" s="49" t="s">
        <v>370</v>
      </c>
      <c r="D577" s="50"/>
      <c r="E577" s="51">
        <v>2384.17</v>
      </c>
      <c r="F577" s="51"/>
    </row>
    <row r="578" spans="1:6" ht="26.25" customHeight="1">
      <c r="A578" s="12">
        <f t="shared" si="8"/>
        <v>569</v>
      </c>
      <c r="B578" s="10" t="s">
        <v>360</v>
      </c>
      <c r="C578" s="49" t="s">
        <v>371</v>
      </c>
      <c r="D578" s="50"/>
      <c r="E578" s="51">
        <v>55.93</v>
      </c>
      <c r="F578" s="51"/>
    </row>
    <row r="579" spans="1:6" ht="26.25" customHeight="1">
      <c r="A579" s="12">
        <f t="shared" si="8"/>
        <v>570</v>
      </c>
      <c r="B579" s="10" t="s">
        <v>360</v>
      </c>
      <c r="C579" s="49" t="s">
        <v>372</v>
      </c>
      <c r="D579" s="50"/>
      <c r="E579" s="51">
        <v>95.59</v>
      </c>
      <c r="F579" s="51"/>
    </row>
    <row r="580" spans="1:6" ht="26.25" customHeight="1">
      <c r="A580" s="12">
        <f t="shared" si="8"/>
        <v>571</v>
      </c>
      <c r="B580" s="10" t="s">
        <v>360</v>
      </c>
      <c r="C580" s="49" t="s">
        <v>373</v>
      </c>
      <c r="D580" s="50"/>
      <c r="E580" s="51">
        <v>661.22</v>
      </c>
      <c r="F580" s="51"/>
    </row>
    <row r="581" spans="1:6" ht="26.25" customHeight="1">
      <c r="A581" s="12">
        <f t="shared" si="8"/>
        <v>572</v>
      </c>
      <c r="B581" s="10" t="s">
        <v>360</v>
      </c>
      <c r="C581" s="49" t="s">
        <v>374</v>
      </c>
      <c r="D581" s="50"/>
      <c r="E581" s="51">
        <v>5953</v>
      </c>
      <c r="F581" s="51"/>
    </row>
    <row r="582" spans="1:6" ht="26.25" customHeight="1">
      <c r="A582" s="12">
        <f t="shared" si="8"/>
        <v>573</v>
      </c>
      <c r="B582" s="10" t="s">
        <v>360</v>
      </c>
      <c r="C582" s="49" t="s">
        <v>375</v>
      </c>
      <c r="D582" s="50"/>
      <c r="E582" s="51">
        <v>5953</v>
      </c>
      <c r="F582" s="51"/>
    </row>
    <row r="583" spans="1:6" ht="26.25" customHeight="1">
      <c r="A583" s="12">
        <f t="shared" si="8"/>
        <v>574</v>
      </c>
      <c r="B583" s="10" t="s">
        <v>360</v>
      </c>
      <c r="C583" s="49" t="s">
        <v>376</v>
      </c>
      <c r="D583" s="50"/>
      <c r="E583" s="51">
        <v>3633.51</v>
      </c>
      <c r="F583" s="51"/>
    </row>
    <row r="584" spans="1:6" ht="26.25" customHeight="1">
      <c r="A584" s="12">
        <f t="shared" si="8"/>
        <v>575</v>
      </c>
      <c r="B584" s="10" t="s">
        <v>360</v>
      </c>
      <c r="C584" s="49" t="s">
        <v>377</v>
      </c>
      <c r="D584" s="50"/>
      <c r="E584" s="51">
        <v>55.93</v>
      </c>
      <c r="F584" s="51"/>
    </row>
    <row r="585" spans="1:6" ht="26.25" customHeight="1">
      <c r="A585" s="12">
        <f t="shared" si="8"/>
        <v>576</v>
      </c>
      <c r="B585" s="10" t="s">
        <v>360</v>
      </c>
      <c r="C585" s="49" t="s">
        <v>378</v>
      </c>
      <c r="D585" s="50"/>
      <c r="E585" s="51">
        <v>47.6</v>
      </c>
      <c r="F585" s="51"/>
    </row>
    <row r="586" spans="1:6" ht="26.25" customHeight="1">
      <c r="A586" s="12">
        <f t="shared" si="8"/>
        <v>577</v>
      </c>
      <c r="B586" s="10" t="s">
        <v>360</v>
      </c>
      <c r="C586" s="49" t="s">
        <v>379</v>
      </c>
      <c r="D586" s="50"/>
      <c r="E586" s="51">
        <v>385</v>
      </c>
      <c r="F586" s="51"/>
    </row>
    <row r="587" spans="1:6" ht="26.25" customHeight="1">
      <c r="A587" s="12">
        <f t="shared" si="8"/>
        <v>578</v>
      </c>
      <c r="B587" s="10" t="s">
        <v>360</v>
      </c>
      <c r="C587" s="49" t="s">
        <v>380</v>
      </c>
      <c r="D587" s="50"/>
      <c r="E587" s="51">
        <v>1581.05</v>
      </c>
      <c r="F587" s="51"/>
    </row>
    <row r="588" spans="1:6" ht="26.25" customHeight="1">
      <c r="A588" s="12">
        <f aca="true" t="shared" si="9" ref="A588:A651">1+A587</f>
        <v>579</v>
      </c>
      <c r="B588" s="10" t="s">
        <v>360</v>
      </c>
      <c r="C588" s="49" t="s">
        <v>804</v>
      </c>
      <c r="D588" s="50"/>
      <c r="E588" s="51">
        <v>2080</v>
      </c>
      <c r="F588" s="51"/>
    </row>
    <row r="589" spans="1:6" ht="26.25" customHeight="1">
      <c r="A589" s="12">
        <f t="shared" si="9"/>
        <v>580</v>
      </c>
      <c r="B589" s="10" t="s">
        <v>360</v>
      </c>
      <c r="C589" s="49" t="s">
        <v>381</v>
      </c>
      <c r="D589" s="50"/>
      <c r="E589" s="51">
        <v>922.25</v>
      </c>
      <c r="F589" s="51"/>
    </row>
    <row r="590" spans="1:6" ht="26.25" customHeight="1">
      <c r="A590" s="12">
        <f t="shared" si="9"/>
        <v>581</v>
      </c>
      <c r="B590" s="10" t="s">
        <v>360</v>
      </c>
      <c r="C590" s="49" t="s">
        <v>382</v>
      </c>
      <c r="D590" s="50"/>
      <c r="E590" s="51">
        <v>1370.72</v>
      </c>
      <c r="F590" s="51"/>
    </row>
    <row r="591" spans="1:6" ht="26.25" customHeight="1">
      <c r="A591" s="12">
        <f t="shared" si="9"/>
        <v>582</v>
      </c>
      <c r="B591" s="10" t="s">
        <v>360</v>
      </c>
      <c r="C591" s="49" t="s">
        <v>383</v>
      </c>
      <c r="D591" s="50"/>
      <c r="E591" s="51">
        <v>422.63</v>
      </c>
      <c r="F591" s="51"/>
    </row>
    <row r="592" spans="1:6" ht="26.25" customHeight="1">
      <c r="A592" s="12">
        <f t="shared" si="9"/>
        <v>583</v>
      </c>
      <c r="B592" s="10" t="s">
        <v>360</v>
      </c>
      <c r="C592" s="49" t="s">
        <v>384</v>
      </c>
      <c r="D592" s="50"/>
      <c r="E592" s="51">
        <v>614.64</v>
      </c>
      <c r="F592" s="51"/>
    </row>
    <row r="593" spans="1:6" ht="26.25" customHeight="1">
      <c r="A593" s="12">
        <f t="shared" si="9"/>
        <v>584</v>
      </c>
      <c r="B593" s="10" t="s">
        <v>360</v>
      </c>
      <c r="C593" s="49" t="s">
        <v>385</v>
      </c>
      <c r="D593" s="50"/>
      <c r="E593" s="51">
        <v>169.61</v>
      </c>
      <c r="F593" s="51"/>
    </row>
    <row r="594" spans="1:6" ht="26.25" customHeight="1">
      <c r="A594" s="12">
        <f t="shared" si="9"/>
        <v>585</v>
      </c>
      <c r="B594" s="10" t="s">
        <v>360</v>
      </c>
      <c r="C594" s="49" t="s">
        <v>1107</v>
      </c>
      <c r="D594" s="50"/>
      <c r="E594" s="51">
        <v>265.54</v>
      </c>
      <c r="F594" s="51"/>
    </row>
    <row r="595" spans="1:6" ht="26.25" customHeight="1">
      <c r="A595" s="12">
        <f t="shared" si="9"/>
        <v>586</v>
      </c>
      <c r="B595" s="10" t="s">
        <v>478</v>
      </c>
      <c r="C595" s="49" t="s">
        <v>479</v>
      </c>
      <c r="D595" s="50"/>
      <c r="E595" s="51">
        <v>3716.49</v>
      </c>
      <c r="F595" s="51"/>
    </row>
    <row r="596" spans="1:6" ht="26.25" customHeight="1">
      <c r="A596" s="12">
        <f t="shared" si="9"/>
        <v>587</v>
      </c>
      <c r="B596" s="10" t="s">
        <v>478</v>
      </c>
      <c r="C596" s="49" t="s">
        <v>480</v>
      </c>
      <c r="D596" s="50"/>
      <c r="E596" s="51">
        <v>3852.59</v>
      </c>
      <c r="F596" s="51"/>
    </row>
    <row r="597" spans="1:6" ht="26.25" customHeight="1">
      <c r="A597" s="12">
        <f t="shared" si="9"/>
        <v>588</v>
      </c>
      <c r="B597" s="10" t="s">
        <v>478</v>
      </c>
      <c r="C597" s="49" t="s">
        <v>481</v>
      </c>
      <c r="D597" s="50"/>
      <c r="E597" s="51">
        <v>599.5</v>
      </c>
      <c r="F597" s="51"/>
    </row>
    <row r="598" spans="1:6" ht="26.25" customHeight="1">
      <c r="A598" s="12">
        <f t="shared" si="9"/>
        <v>589</v>
      </c>
      <c r="B598" s="10" t="s">
        <v>478</v>
      </c>
      <c r="C598" s="49" t="s">
        <v>482</v>
      </c>
      <c r="D598" s="50"/>
      <c r="E598" s="51">
        <v>112.78</v>
      </c>
      <c r="F598" s="51"/>
    </row>
    <row r="599" spans="1:6" ht="26.25" customHeight="1">
      <c r="A599" s="12">
        <f t="shared" si="9"/>
        <v>590</v>
      </c>
      <c r="B599" s="10" t="s">
        <v>478</v>
      </c>
      <c r="C599" s="49" t="s">
        <v>483</v>
      </c>
      <c r="D599" s="50"/>
      <c r="E599" s="51">
        <v>172.68</v>
      </c>
      <c r="F599" s="51"/>
    </row>
    <row r="600" spans="1:6" ht="26.25" customHeight="1">
      <c r="A600" s="12">
        <f t="shared" si="9"/>
        <v>591</v>
      </c>
      <c r="B600" s="10" t="s">
        <v>478</v>
      </c>
      <c r="C600" s="49" t="s">
        <v>484</v>
      </c>
      <c r="D600" s="50"/>
      <c r="E600" s="51">
        <v>58.32</v>
      </c>
      <c r="F600" s="51"/>
    </row>
    <row r="601" spans="1:6" ht="26.25" customHeight="1">
      <c r="A601" s="12">
        <f t="shared" si="9"/>
        <v>592</v>
      </c>
      <c r="B601" s="10" t="s">
        <v>478</v>
      </c>
      <c r="C601" s="49" t="s">
        <v>485</v>
      </c>
      <c r="D601" s="50"/>
      <c r="E601" s="51">
        <v>521</v>
      </c>
      <c r="F601" s="51"/>
    </row>
    <row r="602" spans="1:6" ht="26.25" customHeight="1">
      <c r="A602" s="12">
        <f t="shared" si="9"/>
        <v>593</v>
      </c>
      <c r="B602" s="10" t="s">
        <v>478</v>
      </c>
      <c r="C602" s="49" t="s">
        <v>486</v>
      </c>
      <c r="D602" s="50"/>
      <c r="E602" s="51">
        <v>246</v>
      </c>
      <c r="F602" s="51"/>
    </row>
    <row r="603" spans="1:6" ht="26.25" customHeight="1">
      <c r="A603" s="12">
        <f t="shared" si="9"/>
        <v>594</v>
      </c>
      <c r="B603" s="10" t="s">
        <v>478</v>
      </c>
      <c r="C603" s="49" t="s">
        <v>487</v>
      </c>
      <c r="D603" s="50"/>
      <c r="E603" s="51">
        <v>225</v>
      </c>
      <c r="F603" s="51"/>
    </row>
    <row r="604" spans="1:6" ht="26.25" customHeight="1">
      <c r="A604" s="12">
        <f t="shared" si="9"/>
        <v>595</v>
      </c>
      <c r="B604" s="10" t="s">
        <v>478</v>
      </c>
      <c r="C604" s="49" t="s">
        <v>488</v>
      </c>
      <c r="D604" s="50"/>
      <c r="E604" s="51">
        <v>106</v>
      </c>
      <c r="F604" s="51"/>
    </row>
    <row r="605" spans="1:6" ht="26.25" customHeight="1">
      <c r="A605" s="12">
        <f t="shared" si="9"/>
        <v>596</v>
      </c>
      <c r="B605" s="10" t="s">
        <v>478</v>
      </c>
      <c r="C605" s="49" t="s">
        <v>489</v>
      </c>
      <c r="D605" s="50"/>
      <c r="E605" s="51">
        <v>129.71</v>
      </c>
      <c r="F605" s="51"/>
    </row>
    <row r="606" spans="1:6" ht="26.25" customHeight="1">
      <c r="A606" s="12">
        <f t="shared" si="9"/>
        <v>597</v>
      </c>
      <c r="B606" s="10" t="s">
        <v>478</v>
      </c>
      <c r="C606" s="49" t="s">
        <v>490</v>
      </c>
      <c r="D606" s="50"/>
      <c r="E606" s="51">
        <v>572.7</v>
      </c>
      <c r="F606" s="51"/>
    </row>
    <row r="607" spans="1:6" ht="26.25" customHeight="1">
      <c r="A607" s="12">
        <f t="shared" si="9"/>
        <v>598</v>
      </c>
      <c r="B607" s="10" t="s">
        <v>478</v>
      </c>
      <c r="C607" s="49" t="s">
        <v>491</v>
      </c>
      <c r="D607" s="50"/>
      <c r="E607" s="51">
        <v>8.48</v>
      </c>
      <c r="F607" s="51"/>
    </row>
    <row r="608" spans="1:6" ht="26.25" customHeight="1">
      <c r="A608" s="12">
        <f t="shared" si="9"/>
        <v>599</v>
      </c>
      <c r="B608" s="10" t="s">
        <v>478</v>
      </c>
      <c r="C608" s="49" t="s">
        <v>492</v>
      </c>
      <c r="D608" s="50"/>
      <c r="E608" s="51">
        <v>407.3</v>
      </c>
      <c r="F608" s="51"/>
    </row>
    <row r="609" spans="1:6" ht="26.25" customHeight="1">
      <c r="A609" s="12">
        <f t="shared" si="9"/>
        <v>600</v>
      </c>
      <c r="B609" s="10" t="s">
        <v>478</v>
      </c>
      <c r="C609" s="49" t="s">
        <v>492</v>
      </c>
      <c r="D609" s="50"/>
      <c r="E609" s="51">
        <v>1460.76</v>
      </c>
      <c r="F609" s="51"/>
    </row>
    <row r="610" spans="1:6" ht="26.25" customHeight="1">
      <c r="A610" s="12">
        <f t="shared" si="9"/>
        <v>601</v>
      </c>
      <c r="B610" s="10" t="s">
        <v>478</v>
      </c>
      <c r="C610" s="49" t="s">
        <v>493</v>
      </c>
      <c r="D610" s="50"/>
      <c r="E610" s="51">
        <v>42.77</v>
      </c>
      <c r="F610" s="51"/>
    </row>
    <row r="611" spans="1:6" ht="26.25" customHeight="1">
      <c r="A611" s="12">
        <f t="shared" si="9"/>
        <v>602</v>
      </c>
      <c r="B611" s="10" t="s">
        <v>478</v>
      </c>
      <c r="C611" s="49" t="s">
        <v>494</v>
      </c>
      <c r="D611" s="50"/>
      <c r="E611" s="51">
        <v>1606.79</v>
      </c>
      <c r="F611" s="51"/>
    </row>
    <row r="612" spans="1:6" ht="26.25" customHeight="1">
      <c r="A612" s="12">
        <f t="shared" si="9"/>
        <v>603</v>
      </c>
      <c r="B612" s="10" t="s">
        <v>478</v>
      </c>
      <c r="C612" s="49" t="s">
        <v>495</v>
      </c>
      <c r="D612" s="50"/>
      <c r="E612" s="51">
        <v>1407.65</v>
      </c>
      <c r="F612" s="51"/>
    </row>
    <row r="613" spans="1:6" ht="26.25" customHeight="1">
      <c r="A613" s="12">
        <f t="shared" si="9"/>
        <v>604</v>
      </c>
      <c r="B613" s="10" t="s">
        <v>478</v>
      </c>
      <c r="C613" s="49" t="s">
        <v>496</v>
      </c>
      <c r="D613" s="50"/>
      <c r="E613" s="51">
        <v>128.17</v>
      </c>
      <c r="F613" s="51"/>
    </row>
    <row r="614" spans="1:6" ht="26.25" customHeight="1">
      <c r="A614" s="12">
        <f t="shared" si="9"/>
        <v>605</v>
      </c>
      <c r="B614" s="10" t="s">
        <v>478</v>
      </c>
      <c r="C614" s="49" t="s">
        <v>497</v>
      </c>
      <c r="D614" s="50"/>
      <c r="E614" s="51">
        <v>459</v>
      </c>
      <c r="F614" s="51"/>
    </row>
    <row r="615" spans="1:6" ht="26.25" customHeight="1">
      <c r="A615" s="12">
        <f t="shared" si="9"/>
        <v>606</v>
      </c>
      <c r="B615" s="10" t="s">
        <v>478</v>
      </c>
      <c r="C615" s="49" t="s">
        <v>498</v>
      </c>
      <c r="D615" s="50"/>
      <c r="E615" s="51">
        <v>2065.05</v>
      </c>
      <c r="F615" s="51"/>
    </row>
    <row r="616" spans="1:6" ht="26.25" customHeight="1">
      <c r="A616" s="12">
        <f t="shared" si="9"/>
        <v>607</v>
      </c>
      <c r="B616" s="10" t="s">
        <v>478</v>
      </c>
      <c r="C616" s="49" t="s">
        <v>499</v>
      </c>
      <c r="D616" s="50"/>
      <c r="E616" s="51">
        <v>416.55</v>
      </c>
      <c r="F616" s="51"/>
    </row>
    <row r="617" spans="1:6" ht="26.25" customHeight="1">
      <c r="A617" s="12">
        <f t="shared" si="9"/>
        <v>608</v>
      </c>
      <c r="B617" s="10" t="s">
        <v>478</v>
      </c>
      <c r="C617" s="49" t="s">
        <v>499</v>
      </c>
      <c r="D617" s="50"/>
      <c r="E617" s="51">
        <v>1570.26</v>
      </c>
      <c r="F617" s="51"/>
    </row>
    <row r="618" spans="1:6" ht="26.25" customHeight="1">
      <c r="A618" s="12">
        <f t="shared" si="9"/>
        <v>609</v>
      </c>
      <c r="B618" s="10" t="s">
        <v>478</v>
      </c>
      <c r="C618" s="49" t="s">
        <v>500</v>
      </c>
      <c r="D618" s="50"/>
      <c r="E618" s="51">
        <v>166.6</v>
      </c>
      <c r="F618" s="51"/>
    </row>
    <row r="619" spans="1:6" ht="26.25" customHeight="1">
      <c r="A619" s="12">
        <f t="shared" si="9"/>
        <v>610</v>
      </c>
      <c r="B619" s="10" t="s">
        <v>478</v>
      </c>
      <c r="C619" s="49" t="s">
        <v>501</v>
      </c>
      <c r="D619" s="50"/>
      <c r="E619" s="51">
        <v>272.28</v>
      </c>
      <c r="F619" s="51"/>
    </row>
    <row r="620" spans="1:6" ht="26.25" customHeight="1">
      <c r="A620" s="12">
        <f t="shared" si="9"/>
        <v>611</v>
      </c>
      <c r="B620" s="10" t="s">
        <v>478</v>
      </c>
      <c r="C620" s="49" t="s">
        <v>502</v>
      </c>
      <c r="D620" s="50"/>
      <c r="E620" s="51">
        <v>560.03</v>
      </c>
      <c r="F620" s="51"/>
    </row>
    <row r="621" spans="1:6" ht="26.25" customHeight="1">
      <c r="A621" s="12">
        <f t="shared" si="9"/>
        <v>612</v>
      </c>
      <c r="B621" s="10" t="s">
        <v>478</v>
      </c>
      <c r="C621" s="49" t="s">
        <v>503</v>
      </c>
      <c r="D621" s="50"/>
      <c r="E621" s="51">
        <v>509.12</v>
      </c>
      <c r="F621" s="51"/>
    </row>
    <row r="622" spans="1:6" ht="26.25" customHeight="1">
      <c r="A622" s="12">
        <f t="shared" si="9"/>
        <v>613</v>
      </c>
      <c r="B622" s="10" t="s">
        <v>478</v>
      </c>
      <c r="C622" s="49" t="s">
        <v>502</v>
      </c>
      <c r="D622" s="50"/>
      <c r="E622" s="51">
        <v>2008.55</v>
      </c>
      <c r="F622" s="51"/>
    </row>
    <row r="623" spans="1:6" ht="26.25" customHeight="1">
      <c r="A623" s="12">
        <f t="shared" si="9"/>
        <v>614</v>
      </c>
      <c r="B623" s="10" t="s">
        <v>478</v>
      </c>
      <c r="C623" s="49" t="s">
        <v>503</v>
      </c>
      <c r="D623" s="50"/>
      <c r="E623" s="51">
        <v>1825.96</v>
      </c>
      <c r="F623" s="51"/>
    </row>
    <row r="624" spans="1:6" ht="26.25" customHeight="1">
      <c r="A624" s="12">
        <f t="shared" si="9"/>
        <v>615</v>
      </c>
      <c r="B624" s="10" t="s">
        <v>478</v>
      </c>
      <c r="C624" s="49" t="s">
        <v>504</v>
      </c>
      <c r="D624" s="50"/>
      <c r="E624" s="51">
        <v>60</v>
      </c>
      <c r="F624" s="51"/>
    </row>
    <row r="625" spans="1:6" ht="26.25" customHeight="1">
      <c r="A625" s="12">
        <f t="shared" si="9"/>
        <v>616</v>
      </c>
      <c r="B625" s="10" t="s">
        <v>478</v>
      </c>
      <c r="C625" s="49" t="s">
        <v>505</v>
      </c>
      <c r="D625" s="50"/>
      <c r="E625" s="51">
        <v>8.48</v>
      </c>
      <c r="F625" s="51"/>
    </row>
    <row r="626" spans="1:6" ht="26.25" customHeight="1">
      <c r="A626" s="12">
        <f t="shared" si="9"/>
        <v>617</v>
      </c>
      <c r="B626" s="10" t="s">
        <v>478</v>
      </c>
      <c r="C626" s="49" t="s">
        <v>504</v>
      </c>
      <c r="D626" s="50"/>
      <c r="E626" s="51">
        <v>322</v>
      </c>
      <c r="F626" s="51"/>
    </row>
    <row r="627" spans="1:6" ht="26.25" customHeight="1">
      <c r="A627" s="12">
        <f t="shared" si="9"/>
        <v>618</v>
      </c>
      <c r="B627" s="10" t="s">
        <v>478</v>
      </c>
      <c r="C627" s="49" t="s">
        <v>506</v>
      </c>
      <c r="D627" s="50"/>
      <c r="E627" s="51">
        <v>416.55</v>
      </c>
      <c r="F627" s="51"/>
    </row>
    <row r="628" spans="1:6" ht="26.25" customHeight="1">
      <c r="A628" s="12">
        <f t="shared" si="9"/>
        <v>619</v>
      </c>
      <c r="B628" s="10" t="s">
        <v>478</v>
      </c>
      <c r="C628" s="49" t="s">
        <v>507</v>
      </c>
      <c r="D628" s="50"/>
      <c r="E628" s="51">
        <v>62</v>
      </c>
      <c r="F628" s="51"/>
    </row>
    <row r="629" spans="1:6" ht="26.25" customHeight="1">
      <c r="A629" s="12">
        <f t="shared" si="9"/>
        <v>620</v>
      </c>
      <c r="B629" s="10" t="s">
        <v>478</v>
      </c>
      <c r="C629" s="49" t="s">
        <v>508</v>
      </c>
      <c r="D629" s="50"/>
      <c r="E629" s="51">
        <v>178.5</v>
      </c>
      <c r="F629" s="51"/>
    </row>
    <row r="630" spans="1:6" ht="26.25" customHeight="1">
      <c r="A630" s="12">
        <f t="shared" si="9"/>
        <v>621</v>
      </c>
      <c r="B630" s="10" t="s">
        <v>478</v>
      </c>
      <c r="C630" s="49" t="s">
        <v>509</v>
      </c>
      <c r="D630" s="50"/>
      <c r="E630" s="51">
        <v>182.32</v>
      </c>
      <c r="F630" s="51"/>
    </row>
    <row r="631" spans="1:6" ht="26.25" customHeight="1">
      <c r="A631" s="12">
        <f t="shared" si="9"/>
        <v>622</v>
      </c>
      <c r="B631" s="10" t="s">
        <v>478</v>
      </c>
      <c r="C631" s="49" t="s">
        <v>510</v>
      </c>
      <c r="D631" s="50"/>
      <c r="E631" s="51">
        <v>8.48</v>
      </c>
      <c r="F631" s="51"/>
    </row>
    <row r="632" spans="1:6" ht="26.25" customHeight="1">
      <c r="A632" s="12">
        <f t="shared" si="9"/>
        <v>623</v>
      </c>
      <c r="B632" s="10" t="s">
        <v>478</v>
      </c>
      <c r="C632" s="49" t="s">
        <v>511</v>
      </c>
      <c r="D632" s="50"/>
      <c r="E632" s="51">
        <v>76.92</v>
      </c>
      <c r="F632" s="51"/>
    </row>
    <row r="633" spans="1:6" ht="26.25" customHeight="1">
      <c r="A633" s="12">
        <f t="shared" si="9"/>
        <v>624</v>
      </c>
      <c r="B633" s="10" t="s">
        <v>478</v>
      </c>
      <c r="C633" s="49" t="s">
        <v>512</v>
      </c>
      <c r="D633" s="50"/>
      <c r="E633" s="51">
        <v>416.55</v>
      </c>
      <c r="F633" s="51"/>
    </row>
    <row r="634" spans="1:6" ht="26.25" customHeight="1">
      <c r="A634" s="12">
        <f t="shared" si="9"/>
        <v>625</v>
      </c>
      <c r="B634" s="10" t="s">
        <v>478</v>
      </c>
      <c r="C634" s="49" t="s">
        <v>512</v>
      </c>
      <c r="D634" s="50"/>
      <c r="E634" s="51">
        <v>1493.96</v>
      </c>
      <c r="F634" s="51"/>
    </row>
    <row r="635" spans="1:6" ht="26.25" customHeight="1">
      <c r="A635" s="12">
        <f t="shared" si="9"/>
        <v>626</v>
      </c>
      <c r="B635" s="10" t="s">
        <v>478</v>
      </c>
      <c r="C635" s="49" t="s">
        <v>513</v>
      </c>
      <c r="D635" s="50"/>
      <c r="E635" s="51">
        <v>118.49</v>
      </c>
      <c r="F635" s="51"/>
    </row>
    <row r="636" spans="1:6" ht="26.25" customHeight="1">
      <c r="A636" s="12">
        <f t="shared" si="9"/>
        <v>627</v>
      </c>
      <c r="B636" s="10" t="s">
        <v>478</v>
      </c>
      <c r="C636" s="49" t="s">
        <v>514</v>
      </c>
      <c r="D636" s="50"/>
      <c r="E636" s="51">
        <v>27.65</v>
      </c>
      <c r="F636" s="51"/>
    </row>
    <row r="637" spans="1:6" ht="26.25" customHeight="1">
      <c r="A637" s="12">
        <f t="shared" si="9"/>
        <v>628</v>
      </c>
      <c r="B637" s="10" t="s">
        <v>478</v>
      </c>
      <c r="C637" s="49" t="s">
        <v>515</v>
      </c>
      <c r="D637" s="50"/>
      <c r="E637" s="51">
        <v>280.5</v>
      </c>
      <c r="F637" s="51"/>
    </row>
    <row r="638" spans="1:6" ht="26.25" customHeight="1">
      <c r="A638" s="12">
        <f t="shared" si="9"/>
        <v>629</v>
      </c>
      <c r="B638" s="10" t="s">
        <v>478</v>
      </c>
      <c r="C638" s="49" t="s">
        <v>516</v>
      </c>
      <c r="D638" s="50"/>
      <c r="E638" s="51">
        <v>42.77</v>
      </c>
      <c r="F638" s="51"/>
    </row>
    <row r="639" spans="1:6" ht="26.25" customHeight="1">
      <c r="A639" s="12">
        <f t="shared" si="9"/>
        <v>630</v>
      </c>
      <c r="B639" s="10" t="s">
        <v>478</v>
      </c>
      <c r="C639" s="49" t="s">
        <v>517</v>
      </c>
      <c r="D639" s="50"/>
      <c r="E639" s="51">
        <v>350.1</v>
      </c>
      <c r="F639" s="51"/>
    </row>
    <row r="640" spans="1:6" ht="26.25" customHeight="1">
      <c r="A640" s="12">
        <f t="shared" si="9"/>
        <v>631</v>
      </c>
      <c r="B640" s="10" t="s">
        <v>478</v>
      </c>
      <c r="C640" s="49" t="s">
        <v>518</v>
      </c>
      <c r="D640" s="50"/>
      <c r="E640" s="51">
        <v>873.39</v>
      </c>
      <c r="F640" s="51"/>
    </row>
    <row r="641" spans="1:6" ht="26.25" customHeight="1">
      <c r="A641" s="12">
        <f t="shared" si="9"/>
        <v>632</v>
      </c>
      <c r="B641" s="10" t="s">
        <v>478</v>
      </c>
      <c r="C641" s="49" t="s">
        <v>519</v>
      </c>
      <c r="D641" s="50"/>
      <c r="E641" s="51">
        <v>8.77</v>
      </c>
      <c r="F641" s="51"/>
    </row>
    <row r="642" spans="1:6" ht="26.25" customHeight="1">
      <c r="A642" s="12">
        <f t="shared" si="9"/>
        <v>633</v>
      </c>
      <c r="B642" s="10" t="s">
        <v>478</v>
      </c>
      <c r="C642" s="49" t="s">
        <v>506</v>
      </c>
      <c r="D642" s="50"/>
      <c r="E642" s="51">
        <v>1493.96</v>
      </c>
      <c r="F642" s="51"/>
    </row>
    <row r="643" spans="1:6" ht="26.25" customHeight="1">
      <c r="A643" s="12">
        <f t="shared" si="9"/>
        <v>634</v>
      </c>
      <c r="B643" s="10" t="s">
        <v>478</v>
      </c>
      <c r="C643" s="49" t="s">
        <v>520</v>
      </c>
      <c r="D643" s="50"/>
      <c r="E643" s="51">
        <v>62</v>
      </c>
      <c r="F643" s="51"/>
    </row>
    <row r="644" spans="1:6" ht="26.25" customHeight="1">
      <c r="A644" s="12">
        <f t="shared" si="9"/>
        <v>635</v>
      </c>
      <c r="B644" s="10" t="s">
        <v>478</v>
      </c>
      <c r="C644" s="49" t="s">
        <v>521</v>
      </c>
      <c r="D644" s="50"/>
      <c r="E644" s="51">
        <v>808</v>
      </c>
      <c r="F644" s="51"/>
    </row>
    <row r="645" spans="1:6" ht="26.25" customHeight="1">
      <c r="A645" s="12">
        <f t="shared" si="9"/>
        <v>636</v>
      </c>
      <c r="B645" s="10" t="s">
        <v>478</v>
      </c>
      <c r="C645" s="49" t="s">
        <v>522</v>
      </c>
      <c r="D645" s="50"/>
      <c r="E645" s="51">
        <v>370.27</v>
      </c>
      <c r="F645" s="51"/>
    </row>
    <row r="646" spans="1:6" ht="26.25" customHeight="1">
      <c r="A646" s="12">
        <f t="shared" si="9"/>
        <v>637</v>
      </c>
      <c r="B646" s="10" t="s">
        <v>478</v>
      </c>
      <c r="C646" s="49" t="s">
        <v>523</v>
      </c>
      <c r="D646" s="50"/>
      <c r="E646" s="51">
        <v>180</v>
      </c>
      <c r="F646" s="51"/>
    </row>
    <row r="647" spans="1:6" ht="26.25" customHeight="1">
      <c r="A647" s="12">
        <f t="shared" si="9"/>
        <v>638</v>
      </c>
      <c r="B647" s="10" t="s">
        <v>478</v>
      </c>
      <c r="C647" s="49" t="s">
        <v>523</v>
      </c>
      <c r="D647" s="50"/>
      <c r="E647" s="51">
        <v>966</v>
      </c>
      <c r="F647" s="51"/>
    </row>
    <row r="648" spans="1:6" ht="26.25" customHeight="1">
      <c r="A648" s="12">
        <f t="shared" si="9"/>
        <v>639</v>
      </c>
      <c r="B648" s="10" t="s">
        <v>478</v>
      </c>
      <c r="C648" s="49" t="s">
        <v>524</v>
      </c>
      <c r="D648" s="50"/>
      <c r="E648" s="51">
        <v>51.17</v>
      </c>
      <c r="F648" s="51"/>
    </row>
    <row r="649" spans="1:6" ht="26.25" customHeight="1">
      <c r="A649" s="12">
        <f t="shared" si="9"/>
        <v>640</v>
      </c>
      <c r="B649" s="10" t="s">
        <v>478</v>
      </c>
      <c r="C649" s="49" t="s">
        <v>525</v>
      </c>
      <c r="D649" s="50"/>
      <c r="E649" s="51">
        <v>55.93</v>
      </c>
      <c r="F649" s="51"/>
    </row>
    <row r="650" spans="1:6" ht="26.25" customHeight="1">
      <c r="A650" s="12">
        <f t="shared" si="9"/>
        <v>641</v>
      </c>
      <c r="B650" s="10" t="s">
        <v>478</v>
      </c>
      <c r="C650" s="49" t="s">
        <v>526</v>
      </c>
      <c r="D650" s="50"/>
      <c r="E650" s="51">
        <v>180.29</v>
      </c>
      <c r="F650" s="51"/>
    </row>
    <row r="651" spans="1:6" ht="26.25" customHeight="1">
      <c r="A651" s="12">
        <f t="shared" si="9"/>
        <v>642</v>
      </c>
      <c r="B651" s="10" t="s">
        <v>478</v>
      </c>
      <c r="C651" s="49" t="s">
        <v>527</v>
      </c>
      <c r="D651" s="50"/>
      <c r="E651" s="51">
        <v>475.85</v>
      </c>
      <c r="F651" s="51"/>
    </row>
    <row r="652" spans="1:6" ht="26.25" customHeight="1">
      <c r="A652" s="12">
        <f aca="true" t="shared" si="10" ref="A652:A715">1+A651</f>
        <v>643</v>
      </c>
      <c r="B652" s="10" t="s">
        <v>478</v>
      </c>
      <c r="C652" s="49" t="s">
        <v>528</v>
      </c>
      <c r="D652" s="50"/>
      <c r="E652" s="51">
        <v>1906.23</v>
      </c>
      <c r="F652" s="51"/>
    </row>
    <row r="653" spans="1:6" ht="26.25" customHeight="1">
      <c r="A653" s="12">
        <f t="shared" si="10"/>
        <v>644</v>
      </c>
      <c r="B653" s="10" t="s">
        <v>478</v>
      </c>
      <c r="C653" s="49" t="s">
        <v>529</v>
      </c>
      <c r="D653" s="50"/>
      <c r="E653" s="51">
        <v>488.7</v>
      </c>
      <c r="F653" s="51"/>
    </row>
    <row r="654" spans="1:6" ht="26.25" customHeight="1">
      <c r="A654" s="12">
        <f t="shared" si="10"/>
        <v>645</v>
      </c>
      <c r="B654" s="10" t="s">
        <v>478</v>
      </c>
      <c r="C654" s="49" t="s">
        <v>530</v>
      </c>
      <c r="D654" s="50"/>
      <c r="E654" s="51">
        <v>562.44</v>
      </c>
      <c r="F654" s="51"/>
    </row>
    <row r="655" spans="1:6" ht="26.25" customHeight="1">
      <c r="A655" s="12">
        <f t="shared" si="10"/>
        <v>646</v>
      </c>
      <c r="B655" s="10" t="s">
        <v>478</v>
      </c>
      <c r="C655" s="49" t="s">
        <v>531</v>
      </c>
      <c r="D655" s="50"/>
      <c r="E655" s="51">
        <v>251.99</v>
      </c>
      <c r="F655" s="51"/>
    </row>
    <row r="656" spans="1:6" ht="26.25" customHeight="1">
      <c r="A656" s="12">
        <f t="shared" si="10"/>
        <v>647</v>
      </c>
      <c r="B656" s="10" t="s">
        <v>478</v>
      </c>
      <c r="C656" s="49" t="s">
        <v>532</v>
      </c>
      <c r="D656" s="50"/>
      <c r="E656" s="51">
        <v>3341.61</v>
      </c>
      <c r="F656" s="51"/>
    </row>
    <row r="657" spans="1:6" ht="26.25" customHeight="1">
      <c r="A657" s="12">
        <f t="shared" si="10"/>
        <v>648</v>
      </c>
      <c r="B657" s="10" t="s">
        <v>478</v>
      </c>
      <c r="C657" s="49" t="s">
        <v>533</v>
      </c>
      <c r="D657" s="50"/>
      <c r="E657" s="51">
        <v>373.24</v>
      </c>
      <c r="F657" s="51"/>
    </row>
    <row r="658" spans="1:6" ht="26.25" customHeight="1">
      <c r="A658" s="12">
        <f t="shared" si="10"/>
        <v>649</v>
      </c>
      <c r="B658" s="10" t="s">
        <v>478</v>
      </c>
      <c r="C658" s="49" t="s">
        <v>534</v>
      </c>
      <c r="D658" s="50"/>
      <c r="E658" s="51">
        <v>1330.08</v>
      </c>
      <c r="F658" s="51"/>
    </row>
    <row r="659" spans="1:6" ht="26.25" customHeight="1">
      <c r="A659" s="12">
        <f t="shared" si="10"/>
        <v>650</v>
      </c>
      <c r="B659" s="10" t="s">
        <v>478</v>
      </c>
      <c r="C659" s="49" t="s">
        <v>535</v>
      </c>
      <c r="D659" s="50"/>
      <c r="E659" s="51">
        <v>2365.28</v>
      </c>
      <c r="F659" s="51"/>
    </row>
    <row r="660" spans="1:6" ht="26.25" customHeight="1">
      <c r="A660" s="12">
        <f t="shared" si="10"/>
        <v>651</v>
      </c>
      <c r="B660" s="10" t="s">
        <v>478</v>
      </c>
      <c r="C660" s="49" t="s">
        <v>536</v>
      </c>
      <c r="D660" s="50"/>
      <c r="E660" s="51">
        <v>121.98</v>
      </c>
      <c r="F660" s="51"/>
    </row>
    <row r="661" spans="1:6" ht="26.25" customHeight="1">
      <c r="A661" s="12">
        <f t="shared" si="10"/>
        <v>652</v>
      </c>
      <c r="B661" s="10" t="s">
        <v>478</v>
      </c>
      <c r="C661" s="49" t="s">
        <v>537</v>
      </c>
      <c r="D661" s="50"/>
      <c r="E661" s="51">
        <v>54.72</v>
      </c>
      <c r="F661" s="51"/>
    </row>
    <row r="662" spans="1:6" ht="26.25" customHeight="1">
      <c r="A662" s="12">
        <f t="shared" si="10"/>
        <v>653</v>
      </c>
      <c r="B662" s="10" t="s">
        <v>478</v>
      </c>
      <c r="C662" s="49" t="s">
        <v>538</v>
      </c>
      <c r="D662" s="50"/>
      <c r="E662" s="51">
        <v>5.17</v>
      </c>
      <c r="F662" s="51"/>
    </row>
    <row r="663" spans="1:6" ht="26.25" customHeight="1">
      <c r="A663" s="12">
        <f t="shared" si="10"/>
        <v>654</v>
      </c>
      <c r="B663" s="10" t="s">
        <v>478</v>
      </c>
      <c r="C663" s="49" t="s">
        <v>1180</v>
      </c>
      <c r="D663" s="50"/>
      <c r="E663" s="51">
        <v>160</v>
      </c>
      <c r="F663" s="51"/>
    </row>
    <row r="664" spans="1:6" ht="26.25" customHeight="1">
      <c r="A664" s="12">
        <f t="shared" si="10"/>
        <v>655</v>
      </c>
      <c r="B664" s="10" t="s">
        <v>478</v>
      </c>
      <c r="C664" s="49" t="s">
        <v>1181</v>
      </c>
      <c r="D664" s="50"/>
      <c r="E664" s="51">
        <v>22.05</v>
      </c>
      <c r="F664" s="51"/>
    </row>
    <row r="665" spans="1:6" ht="26.25" customHeight="1">
      <c r="A665" s="12">
        <f t="shared" si="10"/>
        <v>656</v>
      </c>
      <c r="B665" s="10" t="s">
        <v>478</v>
      </c>
      <c r="C665" s="49" t="s">
        <v>1182</v>
      </c>
      <c r="D665" s="50"/>
      <c r="E665" s="51">
        <v>193.08</v>
      </c>
      <c r="F665" s="51"/>
    </row>
    <row r="666" spans="1:6" ht="26.25" customHeight="1">
      <c r="A666" s="12">
        <f t="shared" si="10"/>
        <v>657</v>
      </c>
      <c r="B666" s="10" t="s">
        <v>478</v>
      </c>
      <c r="C666" s="49" t="s">
        <v>1183</v>
      </c>
      <c r="D666" s="50"/>
      <c r="E666" s="51">
        <v>570.05</v>
      </c>
      <c r="F666" s="51"/>
    </row>
    <row r="667" spans="1:6" ht="26.25" customHeight="1">
      <c r="A667" s="12">
        <f t="shared" si="10"/>
        <v>658</v>
      </c>
      <c r="B667" s="10" t="s">
        <v>478</v>
      </c>
      <c r="C667" s="49" t="s">
        <v>1184</v>
      </c>
      <c r="D667" s="50"/>
      <c r="E667" s="51">
        <v>42.21</v>
      </c>
      <c r="F667" s="51"/>
    </row>
    <row r="668" spans="1:6" ht="26.25" customHeight="1">
      <c r="A668" s="12">
        <f t="shared" si="10"/>
        <v>659</v>
      </c>
      <c r="B668" s="10" t="s">
        <v>478</v>
      </c>
      <c r="C668" s="49" t="s">
        <v>1185</v>
      </c>
      <c r="D668" s="50"/>
      <c r="E668" s="51">
        <v>1143.73</v>
      </c>
      <c r="F668" s="51"/>
    </row>
    <row r="669" spans="1:6" ht="26.25" customHeight="1">
      <c r="A669" s="12">
        <f t="shared" si="10"/>
        <v>660</v>
      </c>
      <c r="B669" s="10" t="s">
        <v>478</v>
      </c>
      <c r="C669" s="49" t="s">
        <v>1186</v>
      </c>
      <c r="D669" s="50"/>
      <c r="E669" s="51">
        <v>124</v>
      </c>
      <c r="F669" s="51"/>
    </row>
    <row r="670" spans="1:6" ht="26.25" customHeight="1">
      <c r="A670" s="12">
        <f t="shared" si="10"/>
        <v>661</v>
      </c>
      <c r="B670" s="10" t="s">
        <v>478</v>
      </c>
      <c r="C670" s="49" t="s">
        <v>1187</v>
      </c>
      <c r="D670" s="50"/>
      <c r="E670" s="51">
        <v>1212.28</v>
      </c>
      <c r="F670" s="51"/>
    </row>
    <row r="671" spans="1:6" ht="26.25" customHeight="1">
      <c r="A671" s="12">
        <f t="shared" si="10"/>
        <v>662</v>
      </c>
      <c r="B671" s="10" t="s">
        <v>478</v>
      </c>
      <c r="C671" s="49" t="s">
        <v>1188</v>
      </c>
      <c r="D671" s="50"/>
      <c r="E671" s="51">
        <v>554.8</v>
      </c>
      <c r="F671" s="51"/>
    </row>
    <row r="672" spans="1:6" ht="26.25" customHeight="1">
      <c r="A672" s="12">
        <f t="shared" si="10"/>
        <v>663</v>
      </c>
      <c r="B672" s="10" t="s">
        <v>478</v>
      </c>
      <c r="C672" s="49" t="s">
        <v>1189</v>
      </c>
      <c r="D672" s="50"/>
      <c r="E672" s="51">
        <v>178.5</v>
      </c>
      <c r="F672" s="51"/>
    </row>
    <row r="673" spans="1:6" ht="26.25" customHeight="1">
      <c r="A673" s="12">
        <f t="shared" si="10"/>
        <v>664</v>
      </c>
      <c r="B673" s="10" t="s">
        <v>478</v>
      </c>
      <c r="C673" s="49" t="s">
        <v>1190</v>
      </c>
      <c r="D673" s="50"/>
      <c r="E673" s="51">
        <v>24.98</v>
      </c>
      <c r="F673" s="51"/>
    </row>
    <row r="674" spans="1:6" ht="26.25" customHeight="1">
      <c r="A674" s="12">
        <f t="shared" si="10"/>
        <v>665</v>
      </c>
      <c r="B674" s="10" t="s">
        <v>478</v>
      </c>
      <c r="C674" s="49" t="s">
        <v>1191</v>
      </c>
      <c r="D674" s="50"/>
      <c r="E674" s="51">
        <v>76.92</v>
      </c>
      <c r="F674" s="51"/>
    </row>
    <row r="675" spans="1:6" ht="26.25" customHeight="1">
      <c r="A675" s="12">
        <f t="shared" si="10"/>
        <v>666</v>
      </c>
      <c r="B675" s="10" t="s">
        <v>478</v>
      </c>
      <c r="C675" s="49" t="s">
        <v>1192</v>
      </c>
      <c r="D675" s="50"/>
      <c r="E675" s="51">
        <v>786.83</v>
      </c>
      <c r="F675" s="51"/>
    </row>
    <row r="676" spans="1:6" ht="26.25" customHeight="1">
      <c r="A676" s="12">
        <f t="shared" si="10"/>
        <v>667</v>
      </c>
      <c r="B676" s="10" t="s">
        <v>478</v>
      </c>
      <c r="C676" s="49" t="s">
        <v>1192</v>
      </c>
      <c r="D676" s="50"/>
      <c r="E676" s="51">
        <v>2821.99</v>
      </c>
      <c r="F676" s="51"/>
    </row>
    <row r="677" spans="1:6" ht="26.25" customHeight="1">
      <c r="A677" s="12">
        <f t="shared" si="10"/>
        <v>668</v>
      </c>
      <c r="B677" s="10" t="s">
        <v>478</v>
      </c>
      <c r="C677" s="49" t="s">
        <v>1193</v>
      </c>
      <c r="D677" s="50"/>
      <c r="E677" s="51">
        <v>2618</v>
      </c>
      <c r="F677" s="51"/>
    </row>
    <row r="678" spans="1:6" ht="26.25" customHeight="1">
      <c r="A678" s="12">
        <f t="shared" si="10"/>
        <v>669</v>
      </c>
      <c r="B678" s="10" t="s">
        <v>478</v>
      </c>
      <c r="C678" s="49" t="s">
        <v>1194</v>
      </c>
      <c r="D678" s="50"/>
      <c r="E678" s="51">
        <v>1373.49</v>
      </c>
      <c r="F678" s="51"/>
    </row>
    <row r="679" spans="1:6" ht="26.25" customHeight="1">
      <c r="A679" s="12">
        <f t="shared" si="10"/>
        <v>670</v>
      </c>
      <c r="B679" s="10" t="s">
        <v>478</v>
      </c>
      <c r="C679" s="49" t="s">
        <v>1195</v>
      </c>
      <c r="D679" s="50"/>
      <c r="E679" s="51">
        <v>147.19</v>
      </c>
      <c r="F679" s="51"/>
    </row>
    <row r="680" spans="1:6" ht="26.25" customHeight="1">
      <c r="A680" s="12">
        <f t="shared" si="10"/>
        <v>671</v>
      </c>
      <c r="B680" s="10" t="s">
        <v>478</v>
      </c>
      <c r="C680" s="49" t="s">
        <v>1196</v>
      </c>
      <c r="D680" s="50"/>
      <c r="E680" s="51">
        <v>9.84</v>
      </c>
      <c r="F680" s="51"/>
    </row>
    <row r="681" spans="1:6" ht="26.25" customHeight="1">
      <c r="A681" s="12">
        <f t="shared" si="10"/>
        <v>672</v>
      </c>
      <c r="B681" s="10" t="s">
        <v>478</v>
      </c>
      <c r="C681" s="49" t="s">
        <v>1197</v>
      </c>
      <c r="D681" s="50"/>
      <c r="E681" s="51">
        <v>8.48</v>
      </c>
      <c r="F681" s="51"/>
    </row>
    <row r="682" spans="1:6" ht="26.25" customHeight="1">
      <c r="A682" s="12">
        <f t="shared" si="10"/>
        <v>673</v>
      </c>
      <c r="B682" s="10" t="s">
        <v>478</v>
      </c>
      <c r="C682" s="49" t="s">
        <v>1198</v>
      </c>
      <c r="D682" s="50"/>
      <c r="E682" s="51">
        <v>34.73</v>
      </c>
      <c r="F682" s="51"/>
    </row>
    <row r="683" spans="1:6" ht="26.25" customHeight="1">
      <c r="A683" s="12">
        <f t="shared" si="10"/>
        <v>674</v>
      </c>
      <c r="B683" s="10" t="s">
        <v>478</v>
      </c>
      <c r="C683" s="49" t="s">
        <v>1199</v>
      </c>
      <c r="D683" s="50"/>
      <c r="E683" s="51">
        <v>279.65</v>
      </c>
      <c r="F683" s="51"/>
    </row>
    <row r="684" spans="1:6" ht="26.25" customHeight="1">
      <c r="A684" s="12">
        <f t="shared" si="10"/>
        <v>675</v>
      </c>
      <c r="B684" s="10" t="s">
        <v>478</v>
      </c>
      <c r="C684" s="49" t="s">
        <v>1200</v>
      </c>
      <c r="D684" s="50"/>
      <c r="E684" s="51">
        <v>196.12</v>
      </c>
      <c r="F684" s="51"/>
    </row>
    <row r="685" spans="1:6" ht="26.25" customHeight="1">
      <c r="A685" s="12">
        <f t="shared" si="10"/>
        <v>676</v>
      </c>
      <c r="B685" s="10" t="s">
        <v>478</v>
      </c>
      <c r="C685" s="49" t="s">
        <v>1201</v>
      </c>
      <c r="D685" s="50"/>
      <c r="E685" s="51">
        <v>313.1</v>
      </c>
      <c r="F685" s="51"/>
    </row>
    <row r="686" spans="1:6" ht="26.25" customHeight="1">
      <c r="A686" s="12">
        <f t="shared" si="10"/>
        <v>677</v>
      </c>
      <c r="B686" s="10" t="s">
        <v>478</v>
      </c>
      <c r="C686" s="49" t="s">
        <v>1202</v>
      </c>
      <c r="D686" s="50"/>
      <c r="E686" s="51">
        <v>1487.01</v>
      </c>
      <c r="F686" s="51"/>
    </row>
    <row r="687" spans="1:6" ht="26.25" customHeight="1">
      <c r="A687" s="12">
        <f t="shared" si="10"/>
        <v>678</v>
      </c>
      <c r="B687" s="10" t="s">
        <v>478</v>
      </c>
      <c r="C687" s="49" t="s">
        <v>495</v>
      </c>
      <c r="D687" s="50"/>
      <c r="E687" s="51">
        <v>392.49</v>
      </c>
      <c r="F687" s="51"/>
    </row>
    <row r="688" spans="1:6" ht="26.25" customHeight="1">
      <c r="A688" s="12">
        <f t="shared" si="10"/>
        <v>679</v>
      </c>
      <c r="B688" s="10" t="s">
        <v>478</v>
      </c>
      <c r="C688" s="49" t="s">
        <v>494</v>
      </c>
      <c r="D688" s="50"/>
      <c r="E688" s="51">
        <v>426.73</v>
      </c>
      <c r="F688" s="51"/>
    </row>
    <row r="689" spans="1:6" ht="26.25" customHeight="1">
      <c r="A689" s="12">
        <f t="shared" si="10"/>
        <v>680</v>
      </c>
      <c r="B689" s="10" t="s">
        <v>478</v>
      </c>
      <c r="C689" s="49" t="s">
        <v>1203</v>
      </c>
      <c r="D689" s="50"/>
      <c r="E689" s="51">
        <v>168.5</v>
      </c>
      <c r="F689" s="51"/>
    </row>
    <row r="690" spans="1:6" ht="26.25" customHeight="1">
      <c r="A690" s="12">
        <f t="shared" si="10"/>
        <v>681</v>
      </c>
      <c r="B690" s="10" t="s">
        <v>478</v>
      </c>
      <c r="C690" s="49" t="s">
        <v>1204</v>
      </c>
      <c r="D690" s="50"/>
      <c r="E690" s="51">
        <v>302.92</v>
      </c>
      <c r="F690" s="51"/>
    </row>
    <row r="691" spans="1:6" ht="26.25" customHeight="1">
      <c r="A691" s="12">
        <f t="shared" si="10"/>
        <v>682</v>
      </c>
      <c r="B691" s="10" t="s">
        <v>478</v>
      </c>
      <c r="C691" s="49" t="s">
        <v>1205</v>
      </c>
      <c r="D691" s="50"/>
      <c r="E691" s="51">
        <v>509.12</v>
      </c>
      <c r="F691" s="51"/>
    </row>
    <row r="692" spans="1:6" ht="26.25" customHeight="1">
      <c r="A692" s="12">
        <f t="shared" si="10"/>
        <v>683</v>
      </c>
      <c r="B692" s="10" t="s">
        <v>478</v>
      </c>
      <c r="C692" s="49" t="s">
        <v>1206</v>
      </c>
      <c r="D692" s="50"/>
      <c r="E692" s="51">
        <v>560.01</v>
      </c>
      <c r="F692" s="51"/>
    </row>
    <row r="693" spans="1:6" ht="26.25" customHeight="1">
      <c r="A693" s="12">
        <f t="shared" si="10"/>
        <v>684</v>
      </c>
      <c r="B693" s="10" t="s">
        <v>478</v>
      </c>
      <c r="C693" s="49" t="s">
        <v>1206</v>
      </c>
      <c r="D693" s="50"/>
      <c r="E693" s="51">
        <v>2008.55</v>
      </c>
      <c r="F693" s="51"/>
    </row>
    <row r="694" spans="1:6" ht="26.25" customHeight="1">
      <c r="A694" s="12">
        <f t="shared" si="10"/>
        <v>685</v>
      </c>
      <c r="B694" s="10" t="s">
        <v>478</v>
      </c>
      <c r="C694" s="49" t="s">
        <v>1205</v>
      </c>
      <c r="D694" s="50"/>
      <c r="E694" s="51">
        <v>1825.96</v>
      </c>
      <c r="F694" s="51"/>
    </row>
    <row r="695" spans="1:6" ht="26.25" customHeight="1">
      <c r="A695" s="12">
        <f t="shared" si="10"/>
        <v>686</v>
      </c>
      <c r="B695" s="10" t="s">
        <v>478</v>
      </c>
      <c r="C695" s="49" t="s">
        <v>1207</v>
      </c>
      <c r="D695" s="50"/>
      <c r="E695" s="51">
        <v>20.58</v>
      </c>
      <c r="F695" s="51"/>
    </row>
    <row r="696" spans="1:6" ht="26.25" customHeight="1">
      <c r="A696" s="12">
        <f t="shared" si="10"/>
        <v>687</v>
      </c>
      <c r="B696" s="10" t="s">
        <v>478</v>
      </c>
      <c r="C696" s="49" t="s">
        <v>1208</v>
      </c>
      <c r="D696" s="50"/>
      <c r="E696" s="51">
        <v>4.01</v>
      </c>
      <c r="F696" s="51"/>
    </row>
    <row r="697" spans="1:6" ht="26.25" customHeight="1">
      <c r="A697" s="12">
        <f t="shared" si="10"/>
        <v>688</v>
      </c>
      <c r="B697" s="10" t="s">
        <v>478</v>
      </c>
      <c r="C697" s="49" t="s">
        <v>1209</v>
      </c>
      <c r="D697" s="50"/>
      <c r="E697" s="51">
        <v>200.66</v>
      </c>
      <c r="F697" s="51"/>
    </row>
    <row r="698" spans="1:6" ht="26.25" customHeight="1">
      <c r="A698" s="12">
        <f t="shared" si="10"/>
        <v>689</v>
      </c>
      <c r="B698" s="10" t="s">
        <v>478</v>
      </c>
      <c r="C698" s="49" t="s">
        <v>1210</v>
      </c>
      <c r="D698" s="50"/>
      <c r="E698" s="51">
        <v>8.48</v>
      </c>
      <c r="F698" s="51"/>
    </row>
    <row r="699" spans="1:6" ht="26.25" customHeight="1">
      <c r="A699" s="12">
        <f t="shared" si="10"/>
        <v>690</v>
      </c>
      <c r="B699" s="10" t="s">
        <v>478</v>
      </c>
      <c r="C699" s="49" t="s">
        <v>1211</v>
      </c>
      <c r="D699" s="50"/>
      <c r="E699" s="51">
        <v>407.3</v>
      </c>
      <c r="F699" s="51"/>
    </row>
    <row r="700" spans="1:6" ht="26.25" customHeight="1">
      <c r="A700" s="12">
        <f t="shared" si="10"/>
        <v>691</v>
      </c>
      <c r="B700" s="10" t="s">
        <v>478</v>
      </c>
      <c r="C700" s="49" t="s">
        <v>1211</v>
      </c>
      <c r="D700" s="50"/>
      <c r="E700" s="51">
        <v>1460.76</v>
      </c>
      <c r="F700" s="51"/>
    </row>
    <row r="701" spans="1:6" ht="26.25" customHeight="1">
      <c r="A701" s="12">
        <f t="shared" si="10"/>
        <v>692</v>
      </c>
      <c r="B701" s="10" t="s">
        <v>478</v>
      </c>
      <c r="C701" s="49" t="s">
        <v>1212</v>
      </c>
      <c r="D701" s="50"/>
      <c r="E701" s="51">
        <v>425.83</v>
      </c>
      <c r="F701" s="51"/>
    </row>
    <row r="702" spans="1:6" ht="26.25" customHeight="1">
      <c r="A702" s="12">
        <f t="shared" si="10"/>
        <v>693</v>
      </c>
      <c r="B702" s="10" t="s">
        <v>478</v>
      </c>
      <c r="C702" s="49" t="s">
        <v>1213</v>
      </c>
      <c r="D702" s="50"/>
      <c r="E702" s="51">
        <v>62</v>
      </c>
      <c r="F702" s="51"/>
    </row>
    <row r="703" spans="1:6" ht="26.25" customHeight="1">
      <c r="A703" s="12">
        <f t="shared" si="10"/>
        <v>694</v>
      </c>
      <c r="B703" s="10" t="s">
        <v>478</v>
      </c>
      <c r="C703" s="49" t="s">
        <v>1214</v>
      </c>
      <c r="D703" s="50"/>
      <c r="E703" s="51">
        <v>589.71</v>
      </c>
      <c r="F703" s="51"/>
    </row>
    <row r="704" spans="1:6" ht="26.25" customHeight="1">
      <c r="A704" s="12">
        <f t="shared" si="10"/>
        <v>695</v>
      </c>
      <c r="B704" s="10" t="s">
        <v>478</v>
      </c>
      <c r="C704" s="49" t="s">
        <v>1215</v>
      </c>
      <c r="D704" s="50"/>
      <c r="E704" s="51">
        <v>179.66</v>
      </c>
      <c r="F704" s="51"/>
    </row>
    <row r="705" spans="1:6" ht="26.25" customHeight="1">
      <c r="A705" s="12">
        <f t="shared" si="10"/>
        <v>696</v>
      </c>
      <c r="B705" s="10" t="s">
        <v>478</v>
      </c>
      <c r="C705" s="49" t="s">
        <v>1216</v>
      </c>
      <c r="D705" s="50"/>
      <c r="E705" s="51">
        <v>178.5</v>
      </c>
      <c r="F705" s="51"/>
    </row>
    <row r="706" spans="1:6" ht="26.25" customHeight="1">
      <c r="A706" s="12">
        <f t="shared" si="10"/>
        <v>697</v>
      </c>
      <c r="B706" s="10" t="s">
        <v>478</v>
      </c>
      <c r="C706" s="49" t="s">
        <v>1217</v>
      </c>
      <c r="D706" s="50"/>
      <c r="E706" s="51">
        <v>8.48</v>
      </c>
      <c r="F706" s="51"/>
    </row>
    <row r="707" spans="1:6" ht="26.25" customHeight="1">
      <c r="A707" s="12">
        <f t="shared" si="10"/>
        <v>698</v>
      </c>
      <c r="B707" s="10" t="s">
        <v>478</v>
      </c>
      <c r="C707" s="49" t="s">
        <v>1218</v>
      </c>
      <c r="D707" s="50"/>
      <c r="E707" s="51">
        <v>76.92</v>
      </c>
      <c r="F707" s="51"/>
    </row>
    <row r="708" spans="1:6" ht="26.25" customHeight="1">
      <c r="A708" s="12">
        <f t="shared" si="10"/>
        <v>699</v>
      </c>
      <c r="B708" s="10" t="s">
        <v>478</v>
      </c>
      <c r="C708" s="49" t="s">
        <v>1219</v>
      </c>
      <c r="D708" s="50"/>
      <c r="E708" s="51">
        <v>416.55</v>
      </c>
      <c r="F708" s="51"/>
    </row>
    <row r="709" spans="1:6" ht="26.25" customHeight="1">
      <c r="A709" s="12">
        <f t="shared" si="10"/>
        <v>700</v>
      </c>
      <c r="B709" s="10" t="s">
        <v>478</v>
      </c>
      <c r="C709" s="49" t="s">
        <v>1219</v>
      </c>
      <c r="D709" s="50"/>
      <c r="E709" s="51">
        <v>1493.96</v>
      </c>
      <c r="F709" s="51"/>
    </row>
    <row r="710" spans="1:6" ht="26.25" customHeight="1">
      <c r="A710" s="12">
        <f t="shared" si="10"/>
        <v>701</v>
      </c>
      <c r="B710" s="10" t="s">
        <v>478</v>
      </c>
      <c r="C710" s="49" t="s">
        <v>1220</v>
      </c>
      <c r="D710" s="50"/>
      <c r="E710" s="51">
        <v>91.7</v>
      </c>
      <c r="F710" s="51"/>
    </row>
    <row r="711" spans="1:6" ht="26.25" customHeight="1">
      <c r="A711" s="12">
        <f t="shared" si="10"/>
        <v>702</v>
      </c>
      <c r="B711" s="10" t="s">
        <v>478</v>
      </c>
      <c r="C711" s="49" t="s">
        <v>1221</v>
      </c>
      <c r="D711" s="50"/>
      <c r="E711" s="51">
        <v>60.42</v>
      </c>
      <c r="F711" s="51"/>
    </row>
    <row r="712" spans="1:6" ht="26.25" customHeight="1">
      <c r="A712" s="12">
        <f t="shared" si="10"/>
        <v>703</v>
      </c>
      <c r="B712" s="10" t="s">
        <v>478</v>
      </c>
      <c r="C712" s="49" t="s">
        <v>1222</v>
      </c>
      <c r="D712" s="50"/>
      <c r="E712" s="51">
        <v>369</v>
      </c>
      <c r="F712" s="51"/>
    </row>
    <row r="713" spans="1:6" ht="26.25" customHeight="1">
      <c r="A713" s="12">
        <f t="shared" si="10"/>
        <v>704</v>
      </c>
      <c r="B713" s="10" t="s">
        <v>478</v>
      </c>
      <c r="C713" s="49" t="s">
        <v>1223</v>
      </c>
      <c r="D713" s="50"/>
      <c r="E713" s="51">
        <v>178.5</v>
      </c>
      <c r="F713" s="51"/>
    </row>
    <row r="714" spans="1:6" ht="26.25" customHeight="1">
      <c r="A714" s="12">
        <f t="shared" si="10"/>
        <v>705</v>
      </c>
      <c r="B714" s="10" t="s">
        <v>478</v>
      </c>
      <c r="C714" s="49" t="s">
        <v>1224</v>
      </c>
      <c r="D714" s="50"/>
      <c r="E714" s="51">
        <v>8.48</v>
      </c>
      <c r="F714" s="51"/>
    </row>
    <row r="715" spans="1:6" ht="26.25" customHeight="1">
      <c r="A715" s="12">
        <f t="shared" si="10"/>
        <v>706</v>
      </c>
      <c r="B715" s="10" t="s">
        <v>478</v>
      </c>
      <c r="C715" s="49" t="s">
        <v>1225</v>
      </c>
      <c r="D715" s="50"/>
      <c r="E715" s="51">
        <v>76.92</v>
      </c>
      <c r="F715" s="51"/>
    </row>
    <row r="716" spans="1:6" ht="26.25" customHeight="1">
      <c r="A716" s="12">
        <f aca="true" t="shared" si="11" ref="A716:A779">1+A715</f>
        <v>707</v>
      </c>
      <c r="B716" s="10" t="s">
        <v>478</v>
      </c>
      <c r="C716" s="49" t="s">
        <v>522</v>
      </c>
      <c r="D716" s="50"/>
      <c r="E716" s="51">
        <v>1327.97</v>
      </c>
      <c r="F716" s="51"/>
    </row>
    <row r="717" spans="1:6" ht="26.25" customHeight="1">
      <c r="A717" s="12">
        <f t="shared" si="11"/>
        <v>708</v>
      </c>
      <c r="B717" s="10" t="s">
        <v>478</v>
      </c>
      <c r="C717" s="49" t="s">
        <v>1226</v>
      </c>
      <c r="D717" s="50"/>
      <c r="E717" s="51">
        <v>329.62</v>
      </c>
      <c r="F717" s="51"/>
    </row>
    <row r="718" spans="1:6" ht="26.25" customHeight="1">
      <c r="A718" s="12">
        <f t="shared" si="11"/>
        <v>709</v>
      </c>
      <c r="B718" s="10" t="s">
        <v>478</v>
      </c>
      <c r="C718" s="49" t="s">
        <v>1227</v>
      </c>
      <c r="D718" s="50"/>
      <c r="E718" s="51">
        <v>316.11</v>
      </c>
      <c r="F718" s="51"/>
    </row>
    <row r="719" spans="1:6" ht="26.25" customHeight="1">
      <c r="A719" s="12">
        <f t="shared" si="11"/>
        <v>710</v>
      </c>
      <c r="B719" s="10" t="s">
        <v>478</v>
      </c>
      <c r="C719" s="49" t="s">
        <v>1227</v>
      </c>
      <c r="D719" s="50"/>
      <c r="E719" s="51">
        <v>1133.75</v>
      </c>
      <c r="F719" s="51"/>
    </row>
    <row r="720" spans="1:6" ht="26.25" customHeight="1">
      <c r="A720" s="12">
        <f t="shared" si="11"/>
        <v>711</v>
      </c>
      <c r="B720" s="10" t="s">
        <v>478</v>
      </c>
      <c r="C720" s="49" t="s">
        <v>1228</v>
      </c>
      <c r="D720" s="50"/>
      <c r="E720" s="51">
        <v>375.85</v>
      </c>
      <c r="F720" s="51"/>
    </row>
    <row r="721" spans="1:6" ht="26.25" customHeight="1">
      <c r="A721" s="12">
        <f t="shared" si="11"/>
        <v>712</v>
      </c>
      <c r="B721" s="10" t="s">
        <v>478</v>
      </c>
      <c r="C721" s="49" t="s">
        <v>1229</v>
      </c>
      <c r="D721" s="50"/>
      <c r="E721" s="51">
        <v>47.31</v>
      </c>
      <c r="F721" s="51"/>
    </row>
    <row r="722" spans="1:6" ht="26.25" customHeight="1">
      <c r="A722" s="12">
        <f t="shared" si="11"/>
        <v>713</v>
      </c>
      <c r="B722" s="10" t="s">
        <v>478</v>
      </c>
      <c r="C722" s="49" t="s">
        <v>1230</v>
      </c>
      <c r="D722" s="50"/>
      <c r="E722" s="51">
        <v>24.84</v>
      </c>
      <c r="F722" s="51"/>
    </row>
    <row r="723" spans="1:6" ht="26.25" customHeight="1">
      <c r="A723" s="12">
        <f t="shared" si="11"/>
        <v>714</v>
      </c>
      <c r="B723" s="10" t="s">
        <v>1231</v>
      </c>
      <c r="C723" s="49" t="s">
        <v>591</v>
      </c>
      <c r="D723" s="50"/>
      <c r="E723" s="51">
        <v>55.93</v>
      </c>
      <c r="F723" s="51"/>
    </row>
    <row r="724" spans="1:6" ht="26.25" customHeight="1">
      <c r="A724" s="12">
        <f t="shared" si="11"/>
        <v>715</v>
      </c>
      <c r="B724" s="10" t="s">
        <v>1231</v>
      </c>
      <c r="C724" s="49" t="s">
        <v>592</v>
      </c>
      <c r="D724" s="50"/>
      <c r="E724" s="51">
        <v>262.79</v>
      </c>
      <c r="F724" s="51"/>
    </row>
    <row r="725" spans="1:6" ht="26.25" customHeight="1">
      <c r="A725" s="12">
        <f t="shared" si="11"/>
        <v>716</v>
      </c>
      <c r="B725" s="10" t="s">
        <v>1231</v>
      </c>
      <c r="C725" s="49" t="s">
        <v>593</v>
      </c>
      <c r="D725" s="50"/>
      <c r="E725" s="51">
        <v>88.96</v>
      </c>
      <c r="F725" s="51"/>
    </row>
    <row r="726" spans="1:6" ht="26.25" customHeight="1">
      <c r="A726" s="12">
        <f t="shared" si="11"/>
        <v>717</v>
      </c>
      <c r="B726" s="10" t="s">
        <v>1231</v>
      </c>
      <c r="C726" s="49" t="s">
        <v>594</v>
      </c>
      <c r="D726" s="50"/>
      <c r="E726" s="51">
        <v>234.37</v>
      </c>
      <c r="F726" s="51"/>
    </row>
    <row r="727" spans="1:6" ht="26.25" customHeight="1">
      <c r="A727" s="12">
        <f t="shared" si="11"/>
        <v>718</v>
      </c>
      <c r="B727" s="10" t="s">
        <v>1231</v>
      </c>
      <c r="C727" s="49" t="s">
        <v>595</v>
      </c>
      <c r="D727" s="50"/>
      <c r="E727" s="51">
        <v>30.08</v>
      </c>
      <c r="F727" s="51"/>
    </row>
    <row r="728" spans="1:6" ht="26.25" customHeight="1">
      <c r="A728" s="12">
        <f t="shared" si="11"/>
        <v>719</v>
      </c>
      <c r="B728" s="10" t="s">
        <v>1231</v>
      </c>
      <c r="C728" s="49" t="s">
        <v>596</v>
      </c>
      <c r="D728" s="50"/>
      <c r="E728" s="51">
        <v>647.97</v>
      </c>
      <c r="F728" s="51"/>
    </row>
    <row r="729" spans="1:6" ht="26.25" customHeight="1">
      <c r="A729" s="12">
        <f t="shared" si="11"/>
        <v>720</v>
      </c>
      <c r="B729" s="10" t="s">
        <v>1231</v>
      </c>
      <c r="C729" s="49" t="s">
        <v>596</v>
      </c>
      <c r="D729" s="50"/>
      <c r="E729" s="51">
        <v>2400.25</v>
      </c>
      <c r="F729" s="51"/>
    </row>
    <row r="730" spans="1:6" ht="26.25" customHeight="1">
      <c r="A730" s="12">
        <f t="shared" si="11"/>
        <v>721</v>
      </c>
      <c r="B730" s="10" t="s">
        <v>1231</v>
      </c>
      <c r="C730" s="49" t="s">
        <v>597</v>
      </c>
      <c r="D730" s="50"/>
      <c r="E730" s="51">
        <v>160</v>
      </c>
      <c r="F730" s="51"/>
    </row>
    <row r="731" spans="1:6" ht="26.25" customHeight="1">
      <c r="A731" s="12">
        <f t="shared" si="11"/>
        <v>722</v>
      </c>
      <c r="B731" s="10" t="s">
        <v>1231</v>
      </c>
      <c r="C731" s="49" t="s">
        <v>598</v>
      </c>
      <c r="D731" s="50"/>
      <c r="E731" s="51">
        <v>333.74</v>
      </c>
      <c r="F731" s="51"/>
    </row>
    <row r="732" spans="1:6" ht="26.25" customHeight="1">
      <c r="A732" s="12">
        <f t="shared" si="11"/>
        <v>723</v>
      </c>
      <c r="B732" s="10" t="s">
        <v>1231</v>
      </c>
      <c r="C732" s="49" t="s">
        <v>599</v>
      </c>
      <c r="D732" s="50"/>
      <c r="E732" s="51">
        <v>200.4</v>
      </c>
      <c r="F732" s="51"/>
    </row>
    <row r="733" spans="1:6" ht="26.25" customHeight="1">
      <c r="A733" s="12">
        <f t="shared" si="11"/>
        <v>724</v>
      </c>
      <c r="B733" s="10" t="s">
        <v>1231</v>
      </c>
      <c r="C733" s="49" t="s">
        <v>600</v>
      </c>
      <c r="D733" s="50"/>
      <c r="E733" s="51">
        <v>8.48</v>
      </c>
      <c r="F733" s="51"/>
    </row>
    <row r="734" spans="1:6" ht="26.25" customHeight="1">
      <c r="A734" s="12">
        <f t="shared" si="11"/>
        <v>725</v>
      </c>
      <c r="B734" s="10" t="s">
        <v>1231</v>
      </c>
      <c r="C734" s="49" t="s">
        <v>601</v>
      </c>
      <c r="D734" s="50"/>
      <c r="E734" s="51">
        <v>60.1</v>
      </c>
      <c r="F734" s="51"/>
    </row>
    <row r="735" spans="1:6" ht="26.25" customHeight="1">
      <c r="A735" s="12">
        <f t="shared" si="11"/>
        <v>726</v>
      </c>
      <c r="B735" s="10" t="s">
        <v>1231</v>
      </c>
      <c r="C735" s="49" t="s">
        <v>602</v>
      </c>
      <c r="D735" s="50"/>
      <c r="E735" s="51">
        <v>88.23</v>
      </c>
      <c r="F735" s="51"/>
    </row>
    <row r="736" spans="1:6" ht="26.25" customHeight="1">
      <c r="A736" s="12">
        <f t="shared" si="11"/>
        <v>727</v>
      </c>
      <c r="B736" s="10" t="s">
        <v>1231</v>
      </c>
      <c r="C736" s="49" t="s">
        <v>603</v>
      </c>
      <c r="D736" s="50"/>
      <c r="E736" s="51">
        <v>1493.96</v>
      </c>
      <c r="F736" s="51"/>
    </row>
    <row r="737" spans="1:6" ht="26.25" customHeight="1">
      <c r="A737" s="12">
        <f t="shared" si="11"/>
        <v>728</v>
      </c>
      <c r="B737" s="10" t="s">
        <v>1231</v>
      </c>
      <c r="C737" s="49" t="s">
        <v>604</v>
      </c>
      <c r="D737" s="50"/>
      <c r="E737" s="51">
        <v>1.68</v>
      </c>
      <c r="F737" s="51"/>
    </row>
    <row r="738" spans="1:6" ht="26.25" customHeight="1">
      <c r="A738" s="12">
        <f t="shared" si="11"/>
        <v>729</v>
      </c>
      <c r="B738" s="10" t="s">
        <v>1231</v>
      </c>
      <c r="C738" s="49" t="s">
        <v>605</v>
      </c>
      <c r="D738" s="50"/>
      <c r="E738" s="51">
        <v>60.1</v>
      </c>
      <c r="F738" s="51"/>
    </row>
    <row r="739" spans="1:6" ht="26.25" customHeight="1">
      <c r="A739" s="12">
        <f t="shared" si="11"/>
        <v>730</v>
      </c>
      <c r="B739" s="10" t="s">
        <v>1231</v>
      </c>
      <c r="C739" s="49" t="s">
        <v>606</v>
      </c>
      <c r="D739" s="50"/>
      <c r="E739" s="51">
        <v>555.41</v>
      </c>
      <c r="F739" s="51"/>
    </row>
    <row r="740" spans="1:6" ht="26.25" customHeight="1">
      <c r="A740" s="12">
        <f t="shared" si="11"/>
        <v>731</v>
      </c>
      <c r="B740" s="10" t="s">
        <v>1231</v>
      </c>
      <c r="C740" s="49" t="s">
        <v>606</v>
      </c>
      <c r="D740" s="50"/>
      <c r="E740" s="51">
        <v>1991.95</v>
      </c>
      <c r="F740" s="51"/>
    </row>
    <row r="741" spans="1:6" ht="26.25" customHeight="1">
      <c r="A741" s="12">
        <f t="shared" si="11"/>
        <v>732</v>
      </c>
      <c r="B741" s="10" t="s">
        <v>1231</v>
      </c>
      <c r="C741" s="49" t="s">
        <v>603</v>
      </c>
      <c r="D741" s="50"/>
      <c r="E741" s="51">
        <v>416.55</v>
      </c>
      <c r="F741" s="51"/>
    </row>
    <row r="742" spans="1:6" ht="26.25" customHeight="1">
      <c r="A742" s="12">
        <f t="shared" si="11"/>
        <v>733</v>
      </c>
      <c r="B742" s="10" t="s">
        <v>1231</v>
      </c>
      <c r="C742" s="49" t="s">
        <v>607</v>
      </c>
      <c r="D742" s="50"/>
      <c r="E742" s="51">
        <v>201.01</v>
      </c>
      <c r="F742" s="51"/>
    </row>
    <row r="743" spans="1:6" ht="26.25" customHeight="1">
      <c r="A743" s="12">
        <f t="shared" si="11"/>
        <v>734</v>
      </c>
      <c r="B743" s="10" t="s">
        <v>1231</v>
      </c>
      <c r="C743" s="49" t="s">
        <v>608</v>
      </c>
      <c r="D743" s="50"/>
      <c r="E743" s="51">
        <v>76.92</v>
      </c>
      <c r="F743" s="51"/>
    </row>
    <row r="744" spans="1:6" ht="26.25" customHeight="1">
      <c r="A744" s="12">
        <f t="shared" si="11"/>
        <v>735</v>
      </c>
      <c r="B744" s="10" t="s">
        <v>1231</v>
      </c>
      <c r="C744" s="49" t="s">
        <v>609</v>
      </c>
      <c r="D744" s="50"/>
      <c r="E744" s="51">
        <v>71.09</v>
      </c>
      <c r="F744" s="51"/>
    </row>
    <row r="745" spans="1:6" ht="26.25" customHeight="1">
      <c r="A745" s="12">
        <f t="shared" si="11"/>
        <v>736</v>
      </c>
      <c r="B745" s="10" t="s">
        <v>610</v>
      </c>
      <c r="C745" s="49" t="s">
        <v>797</v>
      </c>
      <c r="D745" s="50"/>
      <c r="E745" s="51">
        <v>-3835.6</v>
      </c>
      <c r="F745" s="51"/>
    </row>
    <row r="746" spans="1:6" ht="26.25" customHeight="1">
      <c r="A746" s="12">
        <f t="shared" si="11"/>
        <v>737</v>
      </c>
      <c r="B746" s="10" t="s">
        <v>610</v>
      </c>
      <c r="C746" s="49" t="s">
        <v>798</v>
      </c>
      <c r="D746" s="50"/>
      <c r="E746" s="51">
        <v>-967.14</v>
      </c>
      <c r="F746" s="51"/>
    </row>
    <row r="747" spans="1:6" ht="26.25" customHeight="1">
      <c r="A747" s="12">
        <f t="shared" si="11"/>
        <v>738</v>
      </c>
      <c r="B747" s="10" t="s">
        <v>610</v>
      </c>
      <c r="C747" s="49" t="s">
        <v>611</v>
      </c>
      <c r="D747" s="50"/>
      <c r="E747" s="51">
        <v>99.72</v>
      </c>
      <c r="F747" s="51"/>
    </row>
    <row r="748" spans="1:6" ht="26.25" customHeight="1">
      <c r="A748" s="12">
        <f t="shared" si="11"/>
        <v>739</v>
      </c>
      <c r="B748" s="10" t="s">
        <v>610</v>
      </c>
      <c r="C748" s="49" t="s">
        <v>612</v>
      </c>
      <c r="D748" s="50"/>
      <c r="E748" s="51">
        <v>492.14</v>
      </c>
      <c r="F748" s="51"/>
    </row>
    <row r="749" spans="1:6" ht="26.25" customHeight="1">
      <c r="A749" s="12">
        <f t="shared" si="11"/>
        <v>740</v>
      </c>
      <c r="B749" s="10" t="s">
        <v>610</v>
      </c>
      <c r="C749" s="49" t="s">
        <v>613</v>
      </c>
      <c r="D749" s="50"/>
      <c r="E749" s="51">
        <v>155</v>
      </c>
      <c r="F749" s="51"/>
    </row>
    <row r="750" spans="1:6" ht="26.25" customHeight="1">
      <c r="A750" s="12">
        <f t="shared" si="11"/>
        <v>741</v>
      </c>
      <c r="B750" s="10" t="s">
        <v>610</v>
      </c>
      <c r="C750" s="49" t="s">
        <v>614</v>
      </c>
      <c r="D750" s="50"/>
      <c r="E750" s="51">
        <v>189.46</v>
      </c>
      <c r="F750" s="51"/>
    </row>
    <row r="751" spans="1:6" ht="26.25" customHeight="1">
      <c r="A751" s="12">
        <f t="shared" si="11"/>
        <v>742</v>
      </c>
      <c r="B751" s="10" t="s">
        <v>610</v>
      </c>
      <c r="C751" s="49" t="s">
        <v>615</v>
      </c>
      <c r="D751" s="50"/>
      <c r="E751" s="51">
        <v>88.23</v>
      </c>
      <c r="F751" s="51"/>
    </row>
    <row r="752" spans="1:6" ht="26.25" customHeight="1">
      <c r="A752" s="12">
        <f t="shared" si="11"/>
        <v>743</v>
      </c>
      <c r="B752" s="10" t="s">
        <v>610</v>
      </c>
      <c r="C752" s="49" t="s">
        <v>612</v>
      </c>
      <c r="D752" s="50"/>
      <c r="E752" s="51">
        <v>95.01</v>
      </c>
      <c r="F752" s="51"/>
    </row>
    <row r="753" spans="1:6" ht="26.25" customHeight="1">
      <c r="A753" s="12">
        <f t="shared" si="11"/>
        <v>744</v>
      </c>
      <c r="B753" s="10" t="s">
        <v>610</v>
      </c>
      <c r="C753" s="49" t="s">
        <v>616</v>
      </c>
      <c r="D753" s="50"/>
      <c r="E753" s="51">
        <v>985.32</v>
      </c>
      <c r="F753" s="51"/>
    </row>
    <row r="754" spans="1:6" ht="26.25" customHeight="1">
      <c r="A754" s="12">
        <f t="shared" si="11"/>
        <v>745</v>
      </c>
      <c r="B754" s="10" t="s">
        <v>610</v>
      </c>
      <c r="C754" s="49" t="s">
        <v>617</v>
      </c>
      <c r="D754" s="50"/>
      <c r="E754" s="51">
        <v>297.5</v>
      </c>
      <c r="F754" s="51"/>
    </row>
    <row r="755" spans="1:6" ht="26.25" customHeight="1">
      <c r="A755" s="12">
        <f t="shared" si="11"/>
        <v>746</v>
      </c>
      <c r="B755" s="10" t="s">
        <v>610</v>
      </c>
      <c r="C755" s="49" t="s">
        <v>618</v>
      </c>
      <c r="D755" s="50"/>
      <c r="E755" s="51">
        <v>148.88</v>
      </c>
      <c r="F755" s="51"/>
    </row>
    <row r="756" spans="1:6" ht="26.25" customHeight="1">
      <c r="A756" s="12">
        <f t="shared" si="11"/>
        <v>747</v>
      </c>
      <c r="B756" s="10" t="s">
        <v>610</v>
      </c>
      <c r="C756" s="49" t="s">
        <v>619</v>
      </c>
      <c r="D756" s="50"/>
      <c r="E756" s="51">
        <v>88.23</v>
      </c>
      <c r="F756" s="51"/>
    </row>
    <row r="757" spans="1:6" ht="26.25" customHeight="1">
      <c r="A757" s="12">
        <f t="shared" si="11"/>
        <v>748</v>
      </c>
      <c r="B757" s="10" t="s">
        <v>610</v>
      </c>
      <c r="C757" s="49" t="s">
        <v>620</v>
      </c>
      <c r="D757" s="50"/>
      <c r="E757" s="51">
        <v>50.92</v>
      </c>
      <c r="F757" s="51"/>
    </row>
    <row r="758" spans="1:6" ht="26.25" customHeight="1">
      <c r="A758" s="12">
        <f t="shared" si="11"/>
        <v>749</v>
      </c>
      <c r="B758" s="10" t="s">
        <v>610</v>
      </c>
      <c r="C758" s="49" t="s">
        <v>621</v>
      </c>
      <c r="D758" s="50"/>
      <c r="E758" s="51">
        <v>7200</v>
      </c>
      <c r="F758" s="51"/>
    </row>
    <row r="759" spans="1:6" ht="26.25" customHeight="1">
      <c r="A759" s="12">
        <f t="shared" si="11"/>
        <v>750</v>
      </c>
      <c r="B759" s="10" t="s">
        <v>610</v>
      </c>
      <c r="C759" s="49" t="s">
        <v>622</v>
      </c>
      <c r="D759" s="50"/>
      <c r="E759" s="51">
        <v>76.92</v>
      </c>
      <c r="F759" s="51"/>
    </row>
    <row r="760" spans="1:6" ht="26.25" customHeight="1">
      <c r="A760" s="12">
        <f t="shared" si="11"/>
        <v>751</v>
      </c>
      <c r="B760" s="10" t="s">
        <v>610</v>
      </c>
      <c r="C760" s="49" t="s">
        <v>623</v>
      </c>
      <c r="D760" s="50"/>
      <c r="E760" s="51">
        <v>76.92</v>
      </c>
      <c r="F760" s="51"/>
    </row>
    <row r="761" spans="1:6" ht="26.25" customHeight="1">
      <c r="A761" s="12">
        <f t="shared" si="11"/>
        <v>752</v>
      </c>
      <c r="B761" s="10" t="s">
        <v>610</v>
      </c>
      <c r="C761" s="49" t="s">
        <v>624</v>
      </c>
      <c r="D761" s="50"/>
      <c r="E761" s="51">
        <v>8.48</v>
      </c>
      <c r="F761" s="51"/>
    </row>
    <row r="762" spans="1:6" ht="26.25" customHeight="1">
      <c r="A762" s="12">
        <f t="shared" si="11"/>
        <v>753</v>
      </c>
      <c r="B762" s="10" t="s">
        <v>610</v>
      </c>
      <c r="C762" s="49" t="s">
        <v>611</v>
      </c>
      <c r="D762" s="50"/>
      <c r="E762" s="51">
        <v>102.46</v>
      </c>
      <c r="F762" s="51"/>
    </row>
    <row r="763" spans="1:6" ht="26.25" customHeight="1">
      <c r="A763" s="12">
        <f t="shared" si="11"/>
        <v>754</v>
      </c>
      <c r="B763" s="10" t="s">
        <v>610</v>
      </c>
      <c r="C763" s="49" t="s">
        <v>625</v>
      </c>
      <c r="D763" s="50"/>
      <c r="E763" s="51">
        <v>37.37</v>
      </c>
      <c r="F763" s="51"/>
    </row>
    <row r="764" spans="1:6" ht="26.25" customHeight="1">
      <c r="A764" s="12">
        <f t="shared" si="11"/>
        <v>755</v>
      </c>
      <c r="B764" s="10" t="s">
        <v>610</v>
      </c>
      <c r="C764" s="49" t="s">
        <v>626</v>
      </c>
      <c r="D764" s="50"/>
      <c r="E764" s="51">
        <v>113650</v>
      </c>
      <c r="F764" s="51"/>
    </row>
    <row r="765" spans="1:6" ht="26.25" customHeight="1">
      <c r="A765" s="12">
        <f t="shared" si="11"/>
        <v>756</v>
      </c>
      <c r="B765" s="10" t="s">
        <v>610</v>
      </c>
      <c r="C765" s="49" t="s">
        <v>627</v>
      </c>
      <c r="D765" s="50"/>
      <c r="E765" s="51">
        <v>10800</v>
      </c>
      <c r="F765" s="51"/>
    </row>
    <row r="766" spans="1:6" ht="26.25" customHeight="1">
      <c r="A766" s="12">
        <f t="shared" si="11"/>
        <v>757</v>
      </c>
      <c r="B766" s="10" t="s">
        <v>610</v>
      </c>
      <c r="C766" s="49" t="s">
        <v>628</v>
      </c>
      <c r="D766" s="50"/>
      <c r="E766" s="51">
        <v>17849.3</v>
      </c>
      <c r="F766" s="51"/>
    </row>
    <row r="767" spans="1:6" ht="26.25" customHeight="1">
      <c r="A767" s="12">
        <f t="shared" si="11"/>
        <v>758</v>
      </c>
      <c r="B767" s="10" t="s">
        <v>610</v>
      </c>
      <c r="C767" s="49" t="s">
        <v>629</v>
      </c>
      <c r="D767" s="50"/>
      <c r="E767" s="51">
        <v>325.91</v>
      </c>
      <c r="F767" s="51"/>
    </row>
    <row r="768" spans="1:6" ht="26.25" customHeight="1">
      <c r="A768" s="12">
        <f t="shared" si="11"/>
        <v>759</v>
      </c>
      <c r="B768" s="10" t="s">
        <v>610</v>
      </c>
      <c r="C768" s="49" t="s">
        <v>630</v>
      </c>
      <c r="D768" s="50"/>
      <c r="E768" s="51">
        <v>9.36</v>
      </c>
      <c r="F768" s="51"/>
    </row>
    <row r="769" spans="1:6" ht="26.25" customHeight="1">
      <c r="A769" s="12">
        <f t="shared" si="11"/>
        <v>760</v>
      </c>
      <c r="B769" s="10" t="s">
        <v>610</v>
      </c>
      <c r="C769" s="49" t="s">
        <v>631</v>
      </c>
      <c r="D769" s="50"/>
      <c r="E769" s="51">
        <v>17493.2</v>
      </c>
      <c r="F769" s="51"/>
    </row>
    <row r="770" spans="1:6" ht="26.25" customHeight="1">
      <c r="A770" s="12">
        <f t="shared" si="11"/>
        <v>761</v>
      </c>
      <c r="B770" s="10" t="s">
        <v>610</v>
      </c>
      <c r="C770" s="49" t="s">
        <v>632</v>
      </c>
      <c r="D770" s="50"/>
      <c r="E770" s="51">
        <v>1023.01</v>
      </c>
      <c r="F770" s="51"/>
    </row>
    <row r="771" spans="1:6" ht="26.25" customHeight="1">
      <c r="A771" s="12">
        <f t="shared" si="11"/>
        <v>762</v>
      </c>
      <c r="B771" s="10" t="s">
        <v>610</v>
      </c>
      <c r="C771" s="49" t="s">
        <v>633</v>
      </c>
      <c r="D771" s="50"/>
      <c r="E771" s="51">
        <v>2634.67</v>
      </c>
      <c r="F771" s="51"/>
    </row>
    <row r="772" spans="1:6" ht="26.25" customHeight="1">
      <c r="A772" s="12">
        <f t="shared" si="11"/>
        <v>763</v>
      </c>
      <c r="B772" s="10" t="s">
        <v>610</v>
      </c>
      <c r="C772" s="49" t="s">
        <v>634</v>
      </c>
      <c r="D772" s="50"/>
      <c r="E772" s="51">
        <v>161157.5</v>
      </c>
      <c r="F772" s="51"/>
    </row>
    <row r="773" spans="1:6" ht="26.25" customHeight="1">
      <c r="A773" s="12">
        <f t="shared" si="11"/>
        <v>764</v>
      </c>
      <c r="B773" s="10" t="s">
        <v>610</v>
      </c>
      <c r="C773" s="49" t="s">
        <v>635</v>
      </c>
      <c r="D773" s="50"/>
      <c r="E773" s="51">
        <v>1622.94</v>
      </c>
      <c r="F773" s="51"/>
    </row>
    <row r="774" spans="1:6" ht="26.25" customHeight="1">
      <c r="A774" s="12">
        <f t="shared" si="11"/>
        <v>765</v>
      </c>
      <c r="B774" s="10" t="s">
        <v>610</v>
      </c>
      <c r="C774" s="49" t="s">
        <v>636</v>
      </c>
      <c r="D774" s="50"/>
      <c r="E774" s="51">
        <v>301.06</v>
      </c>
      <c r="F774" s="51"/>
    </row>
    <row r="775" spans="1:6" ht="26.25" customHeight="1">
      <c r="A775" s="12">
        <f t="shared" si="11"/>
        <v>766</v>
      </c>
      <c r="B775" s="10" t="s">
        <v>610</v>
      </c>
      <c r="C775" s="49" t="s">
        <v>637</v>
      </c>
      <c r="D775" s="50"/>
      <c r="E775" s="51">
        <v>84.86</v>
      </c>
      <c r="F775" s="51"/>
    </row>
    <row r="776" spans="1:6" ht="26.25" customHeight="1">
      <c r="A776" s="12">
        <f t="shared" si="11"/>
        <v>767</v>
      </c>
      <c r="B776" s="10" t="s">
        <v>610</v>
      </c>
      <c r="C776" s="49" t="s">
        <v>638</v>
      </c>
      <c r="D776" s="50"/>
      <c r="E776" s="51">
        <v>9000</v>
      </c>
      <c r="F776" s="51"/>
    </row>
    <row r="777" spans="1:6" ht="26.25" customHeight="1">
      <c r="A777" s="12">
        <f t="shared" si="11"/>
        <v>768</v>
      </c>
      <c r="B777" s="10" t="s">
        <v>610</v>
      </c>
      <c r="C777" s="49" t="s">
        <v>639</v>
      </c>
      <c r="D777" s="50"/>
      <c r="E777" s="51">
        <v>7200</v>
      </c>
      <c r="F777" s="51"/>
    </row>
    <row r="778" spans="1:6" ht="26.25" customHeight="1">
      <c r="A778" s="12">
        <f t="shared" si="11"/>
        <v>769</v>
      </c>
      <c r="B778" s="10" t="s">
        <v>610</v>
      </c>
      <c r="C778" s="49" t="s">
        <v>640</v>
      </c>
      <c r="D778" s="50"/>
      <c r="E778" s="51">
        <v>7200</v>
      </c>
      <c r="F778" s="51"/>
    </row>
    <row r="779" spans="1:6" ht="26.25" customHeight="1">
      <c r="A779" s="12">
        <f t="shared" si="11"/>
        <v>770</v>
      </c>
      <c r="B779" s="10" t="s">
        <v>610</v>
      </c>
      <c r="C779" s="49" t="s">
        <v>641</v>
      </c>
      <c r="D779" s="50"/>
      <c r="E779" s="51">
        <v>17849.3</v>
      </c>
      <c r="F779" s="51"/>
    </row>
    <row r="780" spans="1:6" ht="26.25" customHeight="1">
      <c r="A780" s="12">
        <f aca="true" t="shared" si="12" ref="A780:A843">1+A779</f>
        <v>771</v>
      </c>
      <c r="B780" s="10" t="s">
        <v>610</v>
      </c>
      <c r="C780" s="49" t="s">
        <v>642</v>
      </c>
      <c r="D780" s="50"/>
      <c r="E780" s="51">
        <v>338.9</v>
      </c>
      <c r="F780" s="51"/>
    </row>
    <row r="781" spans="1:6" ht="26.25" customHeight="1">
      <c r="A781" s="12">
        <f t="shared" si="12"/>
        <v>772</v>
      </c>
      <c r="B781" s="10" t="s">
        <v>610</v>
      </c>
      <c r="C781" s="49" t="s">
        <v>643</v>
      </c>
      <c r="D781" s="50"/>
      <c r="E781" s="51">
        <v>76.92</v>
      </c>
      <c r="F781" s="51"/>
    </row>
    <row r="782" spans="1:6" ht="26.25" customHeight="1">
      <c r="A782" s="12">
        <f t="shared" si="12"/>
        <v>773</v>
      </c>
      <c r="B782" s="10" t="s">
        <v>610</v>
      </c>
      <c r="C782" s="49" t="s">
        <v>644</v>
      </c>
      <c r="D782" s="50"/>
      <c r="E782" s="51">
        <v>296.68</v>
      </c>
      <c r="F782" s="51"/>
    </row>
    <row r="783" spans="1:6" ht="26.25" customHeight="1">
      <c r="A783" s="12">
        <f t="shared" si="12"/>
        <v>774</v>
      </c>
      <c r="B783" s="10" t="s">
        <v>610</v>
      </c>
      <c r="C783" s="49" t="s">
        <v>644</v>
      </c>
      <c r="D783" s="50"/>
      <c r="E783" s="51">
        <v>1596.08</v>
      </c>
      <c r="F783" s="51"/>
    </row>
    <row r="784" spans="1:6" ht="26.25" customHeight="1">
      <c r="A784" s="12">
        <f t="shared" si="12"/>
        <v>775</v>
      </c>
      <c r="B784" s="10" t="s">
        <v>610</v>
      </c>
      <c r="C784" s="49" t="s">
        <v>645</v>
      </c>
      <c r="D784" s="50"/>
      <c r="E784" s="51">
        <v>3.6</v>
      </c>
      <c r="F784" s="51"/>
    </row>
    <row r="785" spans="1:6" ht="26.25" customHeight="1">
      <c r="A785" s="12">
        <f t="shared" si="12"/>
        <v>776</v>
      </c>
      <c r="B785" s="10" t="s">
        <v>610</v>
      </c>
      <c r="C785" s="49" t="s">
        <v>646</v>
      </c>
      <c r="D785" s="50"/>
      <c r="E785" s="51">
        <v>245.89</v>
      </c>
      <c r="F785" s="51"/>
    </row>
    <row r="786" spans="1:6" ht="26.25" customHeight="1">
      <c r="A786" s="12">
        <f t="shared" si="12"/>
        <v>777</v>
      </c>
      <c r="B786" s="10" t="s">
        <v>610</v>
      </c>
      <c r="C786" s="49" t="s">
        <v>647</v>
      </c>
      <c r="D786" s="50"/>
      <c r="E786" s="51">
        <v>76.92</v>
      </c>
      <c r="F786" s="51"/>
    </row>
    <row r="787" spans="1:6" ht="26.25" customHeight="1">
      <c r="A787" s="12">
        <f t="shared" si="12"/>
        <v>778</v>
      </c>
      <c r="B787" s="10" t="s">
        <v>610</v>
      </c>
      <c r="C787" s="49" t="s">
        <v>648</v>
      </c>
      <c r="D787" s="50"/>
      <c r="E787" s="51">
        <v>377.67</v>
      </c>
      <c r="F787" s="51"/>
    </row>
    <row r="788" spans="1:6" ht="26.25" customHeight="1">
      <c r="A788" s="12">
        <f t="shared" si="12"/>
        <v>779</v>
      </c>
      <c r="B788" s="10" t="s">
        <v>610</v>
      </c>
      <c r="C788" s="49" t="s">
        <v>648</v>
      </c>
      <c r="D788" s="50"/>
      <c r="E788" s="51">
        <v>2184.43</v>
      </c>
      <c r="F788" s="51"/>
    </row>
    <row r="789" spans="1:6" ht="26.25" customHeight="1">
      <c r="A789" s="12">
        <f t="shared" si="12"/>
        <v>780</v>
      </c>
      <c r="B789" s="10" t="s">
        <v>610</v>
      </c>
      <c r="C789" s="49" t="s">
        <v>649</v>
      </c>
      <c r="D789" s="50"/>
      <c r="E789" s="51">
        <v>67.79</v>
      </c>
      <c r="F789" s="51"/>
    </row>
    <row r="790" spans="1:6" ht="26.25" customHeight="1">
      <c r="A790" s="12">
        <f t="shared" si="12"/>
        <v>781</v>
      </c>
      <c r="B790" s="10" t="s">
        <v>610</v>
      </c>
      <c r="C790" s="49" t="s">
        <v>650</v>
      </c>
      <c r="D790" s="50"/>
      <c r="E790" s="51">
        <v>76.92</v>
      </c>
      <c r="F790" s="51"/>
    </row>
    <row r="791" spans="1:6" ht="26.25" customHeight="1">
      <c r="A791" s="12">
        <f t="shared" si="12"/>
        <v>782</v>
      </c>
      <c r="B791" s="10" t="s">
        <v>610</v>
      </c>
      <c r="C791" s="49" t="s">
        <v>651</v>
      </c>
      <c r="D791" s="50"/>
      <c r="E791" s="51">
        <v>130.87</v>
      </c>
      <c r="F791" s="51"/>
    </row>
    <row r="792" spans="1:6" ht="26.25" customHeight="1">
      <c r="A792" s="12">
        <f t="shared" si="12"/>
        <v>783</v>
      </c>
      <c r="B792" s="10" t="s">
        <v>610</v>
      </c>
      <c r="C792" s="49" t="s">
        <v>652</v>
      </c>
      <c r="D792" s="50"/>
      <c r="E792" s="51">
        <v>74.91</v>
      </c>
      <c r="F792" s="51"/>
    </row>
    <row r="793" spans="1:6" ht="26.25" customHeight="1">
      <c r="A793" s="12">
        <f t="shared" si="12"/>
        <v>784</v>
      </c>
      <c r="B793" s="10" t="s">
        <v>610</v>
      </c>
      <c r="C793" s="49" t="s">
        <v>653</v>
      </c>
      <c r="D793" s="50"/>
      <c r="E793" s="51">
        <v>536.31</v>
      </c>
      <c r="F793" s="51"/>
    </row>
    <row r="794" spans="1:6" ht="26.25" customHeight="1">
      <c r="A794" s="12">
        <f t="shared" si="12"/>
        <v>785</v>
      </c>
      <c r="B794" s="10" t="s">
        <v>610</v>
      </c>
      <c r="C794" s="49" t="s">
        <v>654</v>
      </c>
      <c r="D794" s="50"/>
      <c r="E794" s="51">
        <v>2974.01</v>
      </c>
      <c r="F794" s="51"/>
    </row>
    <row r="795" spans="1:6" ht="26.25" customHeight="1">
      <c r="A795" s="12">
        <f t="shared" si="12"/>
        <v>786</v>
      </c>
      <c r="B795" s="10" t="s">
        <v>610</v>
      </c>
      <c r="C795" s="49" t="s">
        <v>655</v>
      </c>
      <c r="D795" s="50"/>
      <c r="E795" s="51">
        <v>50.92</v>
      </c>
      <c r="F795" s="51"/>
    </row>
    <row r="796" spans="1:6" ht="26.25" customHeight="1">
      <c r="A796" s="12">
        <f t="shared" si="12"/>
        <v>787</v>
      </c>
      <c r="B796" s="10" t="s">
        <v>610</v>
      </c>
      <c r="C796" s="49" t="s">
        <v>656</v>
      </c>
      <c r="D796" s="50"/>
      <c r="E796" s="51">
        <v>1.51</v>
      </c>
      <c r="F796" s="51"/>
    </row>
    <row r="797" spans="1:6" ht="26.25" customHeight="1">
      <c r="A797" s="12">
        <f t="shared" si="12"/>
        <v>788</v>
      </c>
      <c r="B797" s="10" t="s">
        <v>610</v>
      </c>
      <c r="C797" s="49" t="s">
        <v>657</v>
      </c>
      <c r="D797" s="50"/>
      <c r="E797" s="51">
        <v>3.07</v>
      </c>
      <c r="F797" s="51"/>
    </row>
    <row r="798" spans="1:6" ht="26.25" customHeight="1">
      <c r="A798" s="12">
        <f t="shared" si="12"/>
        <v>789</v>
      </c>
      <c r="B798" s="10" t="s">
        <v>610</v>
      </c>
      <c r="C798" s="49" t="s">
        <v>658</v>
      </c>
      <c r="D798" s="50"/>
      <c r="E798" s="51">
        <v>11.67</v>
      </c>
      <c r="F798" s="51"/>
    </row>
    <row r="799" spans="1:6" ht="26.25" customHeight="1">
      <c r="A799" s="12">
        <f t="shared" si="12"/>
        <v>790</v>
      </c>
      <c r="B799" s="10" t="s">
        <v>610</v>
      </c>
      <c r="C799" s="49" t="s">
        <v>659</v>
      </c>
      <c r="D799" s="50"/>
      <c r="E799" s="51">
        <v>18.83</v>
      </c>
      <c r="F799" s="51"/>
    </row>
    <row r="800" spans="1:6" ht="26.25" customHeight="1">
      <c r="A800" s="12">
        <f t="shared" si="12"/>
        <v>791</v>
      </c>
      <c r="B800" s="10" t="s">
        <v>610</v>
      </c>
      <c r="C800" s="49" t="s">
        <v>660</v>
      </c>
      <c r="D800" s="50"/>
      <c r="E800" s="51">
        <v>50.92</v>
      </c>
      <c r="F800" s="51"/>
    </row>
    <row r="801" spans="1:6" ht="26.25" customHeight="1">
      <c r="A801" s="12">
        <f t="shared" si="12"/>
        <v>792</v>
      </c>
      <c r="B801" s="10" t="s">
        <v>610</v>
      </c>
      <c r="C801" s="49" t="s">
        <v>661</v>
      </c>
      <c r="D801" s="50"/>
      <c r="E801" s="51">
        <v>170.53</v>
      </c>
      <c r="F801" s="51"/>
    </row>
    <row r="802" spans="1:6" ht="26.25" customHeight="1">
      <c r="A802" s="12">
        <f t="shared" si="12"/>
        <v>793</v>
      </c>
      <c r="B802" s="10" t="s">
        <v>610</v>
      </c>
      <c r="C802" s="49" t="s">
        <v>662</v>
      </c>
      <c r="D802" s="50"/>
      <c r="E802" s="51">
        <v>178.5</v>
      </c>
      <c r="F802" s="51"/>
    </row>
    <row r="803" spans="1:6" ht="26.25" customHeight="1">
      <c r="A803" s="12">
        <f t="shared" si="12"/>
        <v>794</v>
      </c>
      <c r="B803" s="10" t="s">
        <v>610</v>
      </c>
      <c r="C803" s="49" t="s">
        <v>663</v>
      </c>
      <c r="D803" s="50"/>
      <c r="E803" s="51">
        <v>76.92</v>
      </c>
      <c r="F803" s="51"/>
    </row>
    <row r="804" spans="1:6" ht="26.25" customHeight="1">
      <c r="A804" s="12">
        <f t="shared" si="12"/>
        <v>795</v>
      </c>
      <c r="B804" s="10" t="s">
        <v>610</v>
      </c>
      <c r="C804" s="49" t="s">
        <v>664</v>
      </c>
      <c r="D804" s="50"/>
      <c r="E804" s="51">
        <v>234.2</v>
      </c>
      <c r="F804" s="51"/>
    </row>
    <row r="805" spans="1:6" ht="26.25" customHeight="1">
      <c r="A805" s="12">
        <f t="shared" si="12"/>
        <v>796</v>
      </c>
      <c r="B805" s="10" t="s">
        <v>610</v>
      </c>
      <c r="C805" s="49" t="s">
        <v>665</v>
      </c>
      <c r="D805" s="50"/>
      <c r="E805" s="51">
        <v>267.75</v>
      </c>
      <c r="F805" s="51"/>
    </row>
    <row r="806" spans="1:6" ht="26.25" customHeight="1">
      <c r="A806" s="12">
        <f t="shared" si="12"/>
        <v>797</v>
      </c>
      <c r="B806" s="10" t="s">
        <v>610</v>
      </c>
      <c r="C806" s="49" t="s">
        <v>666</v>
      </c>
      <c r="D806" s="50"/>
      <c r="E806" s="51">
        <v>76.92</v>
      </c>
      <c r="F806" s="51"/>
    </row>
    <row r="807" spans="1:6" ht="26.25" customHeight="1">
      <c r="A807" s="12">
        <f t="shared" si="12"/>
        <v>798</v>
      </c>
      <c r="B807" s="10" t="s">
        <v>610</v>
      </c>
      <c r="C807" s="49" t="s">
        <v>667</v>
      </c>
      <c r="D807" s="50"/>
      <c r="E807" s="51">
        <v>8.48</v>
      </c>
      <c r="F807" s="51"/>
    </row>
    <row r="808" spans="1:6" ht="26.25" customHeight="1">
      <c r="A808" s="12">
        <f t="shared" si="12"/>
        <v>799</v>
      </c>
      <c r="B808" s="10" t="s">
        <v>610</v>
      </c>
      <c r="C808" s="49" t="s">
        <v>668</v>
      </c>
      <c r="D808" s="50"/>
      <c r="E808" s="51">
        <v>76.92</v>
      </c>
      <c r="F808" s="51"/>
    </row>
    <row r="809" spans="1:6" ht="26.25" customHeight="1">
      <c r="A809" s="12">
        <f t="shared" si="12"/>
        <v>800</v>
      </c>
      <c r="B809" s="10" t="s">
        <v>610</v>
      </c>
      <c r="C809" s="49" t="s">
        <v>669</v>
      </c>
      <c r="D809" s="50"/>
      <c r="E809" s="51">
        <v>62.23</v>
      </c>
      <c r="F809" s="51"/>
    </row>
    <row r="810" spans="1:6" ht="26.25" customHeight="1">
      <c r="A810" s="12">
        <f t="shared" si="12"/>
        <v>801</v>
      </c>
      <c r="B810" s="10" t="s">
        <v>610</v>
      </c>
      <c r="C810" s="49" t="s">
        <v>670</v>
      </c>
      <c r="D810" s="50"/>
      <c r="E810" s="51">
        <v>62.23</v>
      </c>
      <c r="F810" s="51"/>
    </row>
    <row r="811" spans="1:6" ht="26.25" customHeight="1">
      <c r="A811" s="12">
        <f t="shared" si="12"/>
        <v>802</v>
      </c>
      <c r="B811" s="10" t="s">
        <v>610</v>
      </c>
      <c r="C811" s="49" t="s">
        <v>671</v>
      </c>
      <c r="D811" s="50"/>
      <c r="E811" s="51">
        <v>88.23</v>
      </c>
      <c r="F811" s="51"/>
    </row>
    <row r="812" spans="1:6" ht="26.25" customHeight="1">
      <c r="A812" s="12">
        <f t="shared" si="12"/>
        <v>803</v>
      </c>
      <c r="B812" s="10" t="s">
        <v>610</v>
      </c>
      <c r="C812" s="49" t="s">
        <v>672</v>
      </c>
      <c r="D812" s="50"/>
      <c r="E812" s="51">
        <v>483.57</v>
      </c>
      <c r="F812" s="51"/>
    </row>
    <row r="813" spans="1:6" ht="26.25" customHeight="1">
      <c r="A813" s="12">
        <f t="shared" si="12"/>
        <v>804</v>
      </c>
      <c r="B813" s="10" t="s">
        <v>610</v>
      </c>
      <c r="C813" s="49" t="s">
        <v>673</v>
      </c>
      <c r="D813" s="50"/>
      <c r="E813" s="51">
        <v>1816</v>
      </c>
      <c r="F813" s="51"/>
    </row>
    <row r="814" spans="1:6" ht="26.25" customHeight="1">
      <c r="A814" s="12">
        <f t="shared" si="12"/>
        <v>805</v>
      </c>
      <c r="B814" s="10" t="s">
        <v>610</v>
      </c>
      <c r="C814" s="49" t="s">
        <v>674</v>
      </c>
      <c r="D814" s="50"/>
      <c r="E814" s="51">
        <v>979.99</v>
      </c>
      <c r="F814" s="51"/>
    </row>
    <row r="815" spans="1:6" ht="26.25" customHeight="1">
      <c r="A815" s="12">
        <f t="shared" si="12"/>
        <v>806</v>
      </c>
      <c r="B815" s="10" t="s">
        <v>610</v>
      </c>
      <c r="C815" s="49" t="s">
        <v>675</v>
      </c>
      <c r="D815" s="50"/>
      <c r="E815" s="51">
        <v>1512.59</v>
      </c>
      <c r="F815" s="51"/>
    </row>
    <row r="816" spans="1:6" ht="26.25" customHeight="1">
      <c r="A816" s="12">
        <f t="shared" si="12"/>
        <v>807</v>
      </c>
      <c r="B816" s="10" t="s">
        <v>610</v>
      </c>
      <c r="C816" s="49" t="s">
        <v>676</v>
      </c>
      <c r="D816" s="50"/>
      <c r="E816" s="51">
        <v>371.91</v>
      </c>
      <c r="F816" s="51"/>
    </row>
    <row r="817" spans="1:6" ht="26.25" customHeight="1">
      <c r="A817" s="12">
        <f t="shared" si="12"/>
        <v>808</v>
      </c>
      <c r="B817" s="10" t="s">
        <v>610</v>
      </c>
      <c r="C817" s="49" t="s">
        <v>677</v>
      </c>
      <c r="D817" s="50"/>
      <c r="E817" s="51">
        <v>989.04</v>
      </c>
      <c r="F817" s="51"/>
    </row>
    <row r="818" spans="1:6" ht="26.25" customHeight="1">
      <c r="A818" s="12">
        <f t="shared" si="12"/>
        <v>809</v>
      </c>
      <c r="B818" s="10" t="s">
        <v>610</v>
      </c>
      <c r="C818" s="49" t="s">
        <v>678</v>
      </c>
      <c r="D818" s="50"/>
      <c r="E818" s="51">
        <v>700</v>
      </c>
      <c r="F818" s="51"/>
    </row>
    <row r="819" spans="1:6" ht="26.25" customHeight="1">
      <c r="A819" s="12">
        <f t="shared" si="12"/>
        <v>810</v>
      </c>
      <c r="B819" s="10" t="s">
        <v>610</v>
      </c>
      <c r="C819" s="49" t="s">
        <v>679</v>
      </c>
      <c r="D819" s="50"/>
      <c r="E819" s="51">
        <v>131.95</v>
      </c>
      <c r="F819" s="51"/>
    </row>
    <row r="820" spans="1:6" ht="26.25" customHeight="1">
      <c r="A820" s="12">
        <f t="shared" si="12"/>
        <v>811</v>
      </c>
      <c r="B820" s="10" t="s">
        <v>610</v>
      </c>
      <c r="C820" s="49" t="s">
        <v>680</v>
      </c>
      <c r="D820" s="50"/>
      <c r="E820" s="51">
        <v>628.99</v>
      </c>
      <c r="F820" s="51"/>
    </row>
    <row r="821" spans="1:6" ht="26.25" customHeight="1">
      <c r="A821" s="12">
        <f t="shared" si="12"/>
        <v>812</v>
      </c>
      <c r="B821" s="10" t="s">
        <v>610</v>
      </c>
      <c r="C821" s="49" t="s">
        <v>681</v>
      </c>
      <c r="D821" s="50"/>
      <c r="E821" s="51">
        <v>822.67</v>
      </c>
      <c r="F821" s="51"/>
    </row>
    <row r="822" spans="1:6" ht="26.25" customHeight="1">
      <c r="A822" s="12">
        <f t="shared" si="12"/>
        <v>813</v>
      </c>
      <c r="B822" s="10" t="s">
        <v>610</v>
      </c>
      <c r="C822" s="49" t="s">
        <v>682</v>
      </c>
      <c r="D822" s="50"/>
      <c r="E822" s="51">
        <v>2994.15</v>
      </c>
      <c r="F822" s="51"/>
    </row>
    <row r="823" spans="1:6" ht="26.25" customHeight="1">
      <c r="A823" s="12">
        <f t="shared" si="12"/>
        <v>814</v>
      </c>
      <c r="B823" s="10" t="s">
        <v>610</v>
      </c>
      <c r="C823" s="49" t="s">
        <v>683</v>
      </c>
      <c r="D823" s="50"/>
      <c r="E823" s="51">
        <v>4166.75</v>
      </c>
      <c r="F823" s="51"/>
    </row>
    <row r="824" spans="1:6" ht="26.25" customHeight="1">
      <c r="A824" s="12">
        <f t="shared" si="12"/>
        <v>815</v>
      </c>
      <c r="B824" s="10" t="s">
        <v>610</v>
      </c>
      <c r="C824" s="49" t="s">
        <v>684</v>
      </c>
      <c r="D824" s="50"/>
      <c r="E824" s="51">
        <v>147.24</v>
      </c>
      <c r="F824" s="51"/>
    </row>
    <row r="825" spans="1:6" ht="26.25" customHeight="1">
      <c r="A825" s="12">
        <f t="shared" si="12"/>
        <v>816</v>
      </c>
      <c r="B825" s="10" t="s">
        <v>610</v>
      </c>
      <c r="C825" s="49" t="s">
        <v>685</v>
      </c>
      <c r="D825" s="50"/>
      <c r="E825" s="51">
        <v>1288.53</v>
      </c>
      <c r="F825" s="51"/>
    </row>
    <row r="826" spans="1:6" ht="26.25" customHeight="1">
      <c r="A826" s="12">
        <f t="shared" si="12"/>
        <v>817</v>
      </c>
      <c r="B826" s="10" t="s">
        <v>610</v>
      </c>
      <c r="C826" s="49" t="s">
        <v>686</v>
      </c>
      <c r="D826" s="50"/>
      <c r="E826" s="51">
        <v>1.46</v>
      </c>
      <c r="F826" s="51"/>
    </row>
    <row r="827" spans="1:6" ht="26.25" customHeight="1">
      <c r="A827" s="12">
        <f t="shared" si="12"/>
        <v>818</v>
      </c>
      <c r="B827" s="10" t="s">
        <v>610</v>
      </c>
      <c r="C827" s="49" t="s">
        <v>687</v>
      </c>
      <c r="D827" s="50"/>
      <c r="E827" s="51">
        <v>187.67</v>
      </c>
      <c r="F827" s="51"/>
    </row>
    <row r="828" spans="1:6" ht="26.25" customHeight="1">
      <c r="A828" s="12">
        <f t="shared" si="12"/>
        <v>819</v>
      </c>
      <c r="B828" s="10" t="s">
        <v>688</v>
      </c>
      <c r="C828" s="49" t="s">
        <v>689</v>
      </c>
      <c r="D828" s="50"/>
      <c r="E828" s="51">
        <v>1040.33</v>
      </c>
      <c r="F828" s="51"/>
    </row>
    <row r="829" spans="1:6" ht="26.25" customHeight="1">
      <c r="A829" s="12">
        <f t="shared" si="12"/>
        <v>820</v>
      </c>
      <c r="B829" s="10" t="s">
        <v>688</v>
      </c>
      <c r="C829" s="49" t="s">
        <v>690</v>
      </c>
      <c r="D829" s="50"/>
      <c r="E829" s="51">
        <v>55.93</v>
      </c>
      <c r="F829" s="51"/>
    </row>
    <row r="830" spans="1:6" ht="26.25" customHeight="1">
      <c r="A830" s="12">
        <f t="shared" si="12"/>
        <v>821</v>
      </c>
      <c r="B830" s="10" t="s">
        <v>688</v>
      </c>
      <c r="C830" s="49" t="s">
        <v>691</v>
      </c>
      <c r="D830" s="50"/>
      <c r="E830" s="51">
        <v>496.65</v>
      </c>
      <c r="F830" s="51"/>
    </row>
    <row r="831" spans="1:6" ht="26.25" customHeight="1">
      <c r="A831" s="12">
        <f t="shared" si="12"/>
        <v>822</v>
      </c>
      <c r="B831" s="10" t="s">
        <v>688</v>
      </c>
      <c r="C831" s="49" t="s">
        <v>692</v>
      </c>
      <c r="D831" s="50"/>
      <c r="E831" s="51">
        <v>354.95</v>
      </c>
      <c r="F831" s="51"/>
    </row>
    <row r="832" spans="1:6" ht="26.25" customHeight="1">
      <c r="A832" s="12">
        <f t="shared" si="12"/>
        <v>823</v>
      </c>
      <c r="B832" s="10" t="s">
        <v>688</v>
      </c>
      <c r="C832" s="49" t="s">
        <v>693</v>
      </c>
      <c r="D832" s="50"/>
      <c r="E832" s="51">
        <v>138.1</v>
      </c>
      <c r="F832" s="51"/>
    </row>
    <row r="833" spans="1:6" ht="26.25" customHeight="1">
      <c r="A833" s="12">
        <f t="shared" si="12"/>
        <v>824</v>
      </c>
      <c r="B833" s="10" t="s">
        <v>688</v>
      </c>
      <c r="C833" s="49" t="s">
        <v>694</v>
      </c>
      <c r="D833" s="50"/>
      <c r="E833" s="51">
        <v>133.49</v>
      </c>
      <c r="F833" s="51"/>
    </row>
    <row r="834" spans="1:6" ht="26.25" customHeight="1">
      <c r="A834" s="12">
        <f t="shared" si="12"/>
        <v>825</v>
      </c>
      <c r="B834" s="10" t="s">
        <v>688</v>
      </c>
      <c r="C834" s="49" t="s">
        <v>695</v>
      </c>
      <c r="D834" s="50"/>
      <c r="E834" s="51">
        <v>152.6</v>
      </c>
      <c r="F834" s="51"/>
    </row>
    <row r="835" spans="1:6" ht="26.25" customHeight="1">
      <c r="A835" s="12">
        <f t="shared" si="12"/>
        <v>826</v>
      </c>
      <c r="B835" s="10" t="s">
        <v>688</v>
      </c>
      <c r="C835" s="49" t="s">
        <v>696</v>
      </c>
      <c r="D835" s="50"/>
      <c r="E835" s="51">
        <v>912.02</v>
      </c>
      <c r="F835" s="51"/>
    </row>
    <row r="836" spans="1:6" ht="26.25" customHeight="1">
      <c r="A836" s="12">
        <f t="shared" si="12"/>
        <v>827</v>
      </c>
      <c r="B836" s="10" t="s">
        <v>688</v>
      </c>
      <c r="C836" s="49" t="s">
        <v>697</v>
      </c>
      <c r="D836" s="50"/>
      <c r="E836" s="51">
        <v>193.34</v>
      </c>
      <c r="F836" s="51"/>
    </row>
    <row r="837" spans="1:6" ht="26.25" customHeight="1">
      <c r="A837" s="12">
        <f t="shared" si="12"/>
        <v>828</v>
      </c>
      <c r="B837" s="10" t="s">
        <v>688</v>
      </c>
      <c r="C837" s="49" t="s">
        <v>698</v>
      </c>
      <c r="D837" s="50"/>
      <c r="E837" s="51">
        <v>1231.02</v>
      </c>
      <c r="F837" s="51"/>
    </row>
    <row r="838" spans="1:6" ht="26.25" customHeight="1">
      <c r="A838" s="12">
        <f t="shared" si="12"/>
        <v>829</v>
      </c>
      <c r="B838" s="10" t="s">
        <v>688</v>
      </c>
      <c r="C838" s="49" t="s">
        <v>699</v>
      </c>
      <c r="D838" s="50"/>
      <c r="E838" s="51">
        <v>354.95</v>
      </c>
      <c r="F838" s="51"/>
    </row>
    <row r="839" spans="1:6" ht="26.25" customHeight="1">
      <c r="A839" s="12">
        <f t="shared" si="12"/>
        <v>830</v>
      </c>
      <c r="B839" s="10" t="s">
        <v>688</v>
      </c>
      <c r="C839" s="49" t="s">
        <v>700</v>
      </c>
      <c r="D839" s="50"/>
      <c r="E839" s="51">
        <v>88.23</v>
      </c>
      <c r="F839" s="51"/>
    </row>
    <row r="840" spans="1:6" ht="26.25" customHeight="1">
      <c r="A840" s="12">
        <f t="shared" si="12"/>
        <v>831</v>
      </c>
      <c r="B840" s="10" t="s">
        <v>688</v>
      </c>
      <c r="C840" s="49" t="s">
        <v>698</v>
      </c>
      <c r="D840" s="50"/>
      <c r="E840" s="51">
        <v>6.22</v>
      </c>
      <c r="F840" s="51"/>
    </row>
    <row r="841" spans="1:6" ht="26.25" customHeight="1">
      <c r="A841" s="12">
        <f t="shared" si="12"/>
        <v>832</v>
      </c>
      <c r="B841" s="10" t="s">
        <v>688</v>
      </c>
      <c r="C841" s="49" t="s">
        <v>701</v>
      </c>
      <c r="D841" s="50"/>
      <c r="E841" s="51">
        <v>1086.24</v>
      </c>
      <c r="F841" s="51"/>
    </row>
    <row r="842" spans="1:6" ht="26.25" customHeight="1">
      <c r="A842" s="12">
        <f t="shared" si="12"/>
        <v>833</v>
      </c>
      <c r="B842" s="10" t="s">
        <v>688</v>
      </c>
      <c r="C842" s="49" t="s">
        <v>702</v>
      </c>
      <c r="D842" s="50"/>
      <c r="E842" s="51">
        <v>4569.86</v>
      </c>
      <c r="F842" s="51"/>
    </row>
    <row r="843" spans="1:6" ht="26.25" customHeight="1">
      <c r="A843" s="12">
        <f t="shared" si="12"/>
        <v>834</v>
      </c>
      <c r="B843" s="10" t="s">
        <v>688</v>
      </c>
      <c r="C843" s="49" t="s">
        <v>703</v>
      </c>
      <c r="D843" s="50"/>
      <c r="E843" s="51">
        <v>189.24</v>
      </c>
      <c r="F843" s="51"/>
    </row>
    <row r="844" spans="1:6" ht="26.25" customHeight="1">
      <c r="A844" s="12">
        <f aca="true" t="shared" si="13" ref="A844:A907">1+A843</f>
        <v>835</v>
      </c>
      <c r="B844" s="10" t="s">
        <v>688</v>
      </c>
      <c r="C844" s="49" t="s">
        <v>703</v>
      </c>
      <c r="D844" s="50"/>
      <c r="E844" s="51">
        <v>27.84</v>
      </c>
      <c r="F844" s="51"/>
    </row>
    <row r="845" spans="1:6" ht="26.25" customHeight="1">
      <c r="A845" s="12">
        <f t="shared" si="13"/>
        <v>836</v>
      </c>
      <c r="B845" s="10" t="s">
        <v>688</v>
      </c>
      <c r="C845" s="49" t="s">
        <v>704</v>
      </c>
      <c r="D845" s="50"/>
      <c r="E845" s="51">
        <v>1041.92</v>
      </c>
      <c r="F845" s="51"/>
    </row>
    <row r="846" spans="1:6" ht="26.25" customHeight="1">
      <c r="A846" s="12">
        <f t="shared" si="13"/>
        <v>837</v>
      </c>
      <c r="B846" s="10" t="s">
        <v>688</v>
      </c>
      <c r="C846" s="49" t="s">
        <v>705</v>
      </c>
      <c r="D846" s="50"/>
      <c r="E846" s="51">
        <v>11.31</v>
      </c>
      <c r="F846" s="51"/>
    </row>
    <row r="847" spans="1:6" ht="26.25" customHeight="1">
      <c r="A847" s="12">
        <f t="shared" si="13"/>
        <v>838</v>
      </c>
      <c r="B847" s="10" t="s">
        <v>688</v>
      </c>
      <c r="C847" s="49" t="s">
        <v>706</v>
      </c>
      <c r="D847" s="50"/>
      <c r="E847" s="51">
        <v>62.77</v>
      </c>
      <c r="F847" s="51"/>
    </row>
    <row r="848" spans="1:6" ht="26.25" customHeight="1">
      <c r="A848" s="12">
        <f t="shared" si="13"/>
        <v>839</v>
      </c>
      <c r="B848" s="10" t="s">
        <v>688</v>
      </c>
      <c r="C848" s="49" t="s">
        <v>707</v>
      </c>
      <c r="D848" s="50"/>
      <c r="E848" s="51">
        <v>8.48</v>
      </c>
      <c r="F848" s="51"/>
    </row>
    <row r="849" spans="1:6" ht="26.25" customHeight="1">
      <c r="A849" s="12">
        <f t="shared" si="13"/>
        <v>840</v>
      </c>
      <c r="B849" s="10" t="s">
        <v>688</v>
      </c>
      <c r="C849" s="49" t="s">
        <v>708</v>
      </c>
      <c r="D849" s="50"/>
      <c r="E849" s="51">
        <v>1500.44</v>
      </c>
      <c r="F849" s="51"/>
    </row>
    <row r="850" spans="1:6" ht="26.25" customHeight="1">
      <c r="A850" s="12">
        <f t="shared" si="13"/>
        <v>841</v>
      </c>
      <c r="B850" s="10" t="s">
        <v>688</v>
      </c>
      <c r="C850" s="49" t="s">
        <v>708</v>
      </c>
      <c r="D850" s="50"/>
      <c r="E850" s="51">
        <v>101.4</v>
      </c>
      <c r="F850" s="51"/>
    </row>
    <row r="851" spans="1:6" ht="26.25" customHeight="1">
      <c r="A851" s="12">
        <f t="shared" si="13"/>
        <v>842</v>
      </c>
      <c r="B851" s="10" t="s">
        <v>688</v>
      </c>
      <c r="C851" s="49" t="s">
        <v>709</v>
      </c>
      <c r="D851" s="50"/>
      <c r="E851" s="51">
        <v>251.4</v>
      </c>
      <c r="F851" s="51"/>
    </row>
    <row r="852" spans="1:6" ht="26.25" customHeight="1">
      <c r="A852" s="12">
        <f t="shared" si="13"/>
        <v>843</v>
      </c>
      <c r="B852" s="10" t="s">
        <v>688</v>
      </c>
      <c r="C852" s="49" t="s">
        <v>710</v>
      </c>
      <c r="D852" s="50"/>
      <c r="E852" s="51">
        <v>164.21</v>
      </c>
      <c r="F852" s="51"/>
    </row>
    <row r="853" spans="1:6" ht="26.25" customHeight="1">
      <c r="A853" s="12">
        <f t="shared" si="13"/>
        <v>844</v>
      </c>
      <c r="B853" s="10" t="s">
        <v>688</v>
      </c>
      <c r="C853" s="49" t="s">
        <v>711</v>
      </c>
      <c r="D853" s="50"/>
      <c r="E853" s="51">
        <v>76.92</v>
      </c>
      <c r="F853" s="51"/>
    </row>
    <row r="854" spans="1:6" ht="26.25" customHeight="1">
      <c r="A854" s="12">
        <f t="shared" si="13"/>
        <v>845</v>
      </c>
      <c r="B854" s="10" t="s">
        <v>688</v>
      </c>
      <c r="C854" s="49" t="s">
        <v>712</v>
      </c>
      <c r="D854" s="50"/>
      <c r="E854" s="51">
        <v>337.88</v>
      </c>
      <c r="F854" s="51"/>
    </row>
    <row r="855" spans="1:6" ht="26.25" customHeight="1">
      <c r="A855" s="12">
        <f t="shared" si="13"/>
        <v>846</v>
      </c>
      <c r="B855" s="10" t="s">
        <v>688</v>
      </c>
      <c r="C855" s="49" t="s">
        <v>713</v>
      </c>
      <c r="D855" s="50"/>
      <c r="E855" s="51">
        <v>30.64</v>
      </c>
      <c r="F855" s="51"/>
    </row>
    <row r="856" spans="1:6" ht="26.25" customHeight="1">
      <c r="A856" s="12">
        <f t="shared" si="13"/>
        <v>847</v>
      </c>
      <c r="B856" s="10" t="s">
        <v>688</v>
      </c>
      <c r="C856" s="49" t="s">
        <v>714</v>
      </c>
      <c r="D856" s="50"/>
      <c r="E856" s="51">
        <v>1797</v>
      </c>
      <c r="F856" s="51"/>
    </row>
    <row r="857" spans="1:6" ht="26.25" customHeight="1">
      <c r="A857" s="12">
        <f t="shared" si="13"/>
        <v>848</v>
      </c>
      <c r="B857" s="10" t="s">
        <v>688</v>
      </c>
      <c r="C857" s="49" t="s">
        <v>715</v>
      </c>
      <c r="D857" s="50"/>
      <c r="E857" s="51">
        <v>34.34</v>
      </c>
      <c r="F857" s="51"/>
    </row>
    <row r="858" spans="1:6" ht="26.25" customHeight="1">
      <c r="A858" s="12">
        <f t="shared" si="13"/>
        <v>849</v>
      </c>
      <c r="B858" s="10" t="s">
        <v>688</v>
      </c>
      <c r="C858" s="49" t="s">
        <v>715</v>
      </c>
      <c r="D858" s="50"/>
      <c r="E858" s="51">
        <v>3847.14</v>
      </c>
      <c r="F858" s="51"/>
    </row>
    <row r="859" spans="1:6" ht="26.25" customHeight="1">
      <c r="A859" s="12">
        <f t="shared" si="13"/>
        <v>850</v>
      </c>
      <c r="B859" s="10" t="s">
        <v>688</v>
      </c>
      <c r="C859" s="49" t="s">
        <v>716</v>
      </c>
      <c r="D859" s="50"/>
      <c r="E859" s="51">
        <v>165.14</v>
      </c>
      <c r="F859" s="51"/>
    </row>
    <row r="860" spans="1:6" ht="26.25" customHeight="1">
      <c r="A860" s="12">
        <f t="shared" si="13"/>
        <v>851</v>
      </c>
      <c r="B860" s="10" t="s">
        <v>688</v>
      </c>
      <c r="C860" s="49" t="s">
        <v>717</v>
      </c>
      <c r="D860" s="50"/>
      <c r="E860" s="51">
        <v>276.2</v>
      </c>
      <c r="F860" s="51"/>
    </row>
    <row r="861" spans="1:6" ht="26.25" customHeight="1">
      <c r="A861" s="12">
        <f t="shared" si="13"/>
        <v>852</v>
      </c>
      <c r="B861" s="10" t="s">
        <v>688</v>
      </c>
      <c r="C861" s="49" t="s">
        <v>718</v>
      </c>
      <c r="D861" s="50"/>
      <c r="E861" s="51">
        <v>55.93</v>
      </c>
      <c r="F861" s="51"/>
    </row>
    <row r="862" spans="1:6" ht="26.25" customHeight="1">
      <c r="A862" s="12">
        <f t="shared" si="13"/>
        <v>853</v>
      </c>
      <c r="B862" s="10" t="s">
        <v>688</v>
      </c>
      <c r="C862" s="49" t="s">
        <v>719</v>
      </c>
      <c r="D862" s="50"/>
      <c r="E862" s="51">
        <v>745.35</v>
      </c>
      <c r="F862" s="51"/>
    </row>
    <row r="863" spans="1:6" ht="26.25" customHeight="1">
      <c r="A863" s="12">
        <f t="shared" si="13"/>
        <v>854</v>
      </c>
      <c r="B863" s="10" t="s">
        <v>688</v>
      </c>
      <c r="C863" s="49" t="s">
        <v>720</v>
      </c>
      <c r="D863" s="50"/>
      <c r="E863" s="51">
        <v>352.83</v>
      </c>
      <c r="F863" s="51"/>
    </row>
    <row r="864" spans="1:6" ht="26.25" customHeight="1">
      <c r="A864" s="12">
        <f t="shared" si="13"/>
        <v>855</v>
      </c>
      <c r="B864" s="10" t="s">
        <v>688</v>
      </c>
      <c r="C864" s="49" t="s">
        <v>721</v>
      </c>
      <c r="D864" s="50"/>
      <c r="E864" s="51">
        <v>99.54</v>
      </c>
      <c r="F864" s="51"/>
    </row>
    <row r="865" spans="1:6" ht="26.25" customHeight="1">
      <c r="A865" s="12">
        <f t="shared" si="13"/>
        <v>856</v>
      </c>
      <c r="B865" s="10" t="s">
        <v>688</v>
      </c>
      <c r="C865" s="49" t="s">
        <v>722</v>
      </c>
      <c r="D865" s="50"/>
      <c r="E865" s="51">
        <v>359.56</v>
      </c>
      <c r="F865" s="51"/>
    </row>
    <row r="866" spans="1:6" ht="26.25" customHeight="1">
      <c r="A866" s="12">
        <f t="shared" si="13"/>
        <v>857</v>
      </c>
      <c r="B866" s="10" t="s">
        <v>688</v>
      </c>
      <c r="C866" s="49" t="s">
        <v>722</v>
      </c>
      <c r="D866" s="50"/>
      <c r="E866" s="51">
        <v>1289.56</v>
      </c>
      <c r="F866" s="51"/>
    </row>
    <row r="867" spans="1:6" ht="26.25" customHeight="1">
      <c r="A867" s="12">
        <f t="shared" si="13"/>
        <v>858</v>
      </c>
      <c r="B867" s="10" t="s">
        <v>688</v>
      </c>
      <c r="C867" s="49" t="s">
        <v>723</v>
      </c>
      <c r="D867" s="50"/>
      <c r="E867" s="51">
        <v>285.81</v>
      </c>
      <c r="F867" s="51"/>
    </row>
    <row r="868" spans="1:6" ht="26.25" customHeight="1">
      <c r="A868" s="12">
        <f t="shared" si="13"/>
        <v>859</v>
      </c>
      <c r="B868" s="10" t="s">
        <v>688</v>
      </c>
      <c r="C868" s="49" t="s">
        <v>724</v>
      </c>
      <c r="D868" s="50"/>
      <c r="E868" s="51">
        <v>2.49</v>
      </c>
      <c r="F868" s="51"/>
    </row>
    <row r="869" spans="1:6" ht="26.25" customHeight="1">
      <c r="A869" s="12">
        <f t="shared" si="13"/>
        <v>860</v>
      </c>
      <c r="B869" s="10" t="s">
        <v>688</v>
      </c>
      <c r="C869" s="49" t="s">
        <v>725</v>
      </c>
      <c r="D869" s="50"/>
      <c r="E869" s="51">
        <v>849.74</v>
      </c>
      <c r="F869" s="51"/>
    </row>
    <row r="870" spans="1:6" ht="26.25" customHeight="1">
      <c r="A870" s="12">
        <f t="shared" si="13"/>
        <v>861</v>
      </c>
      <c r="B870" s="10" t="s">
        <v>688</v>
      </c>
      <c r="C870" s="49" t="s">
        <v>726</v>
      </c>
      <c r="D870" s="50"/>
      <c r="E870" s="51">
        <v>3305.82</v>
      </c>
      <c r="F870" s="51"/>
    </row>
    <row r="871" spans="1:6" ht="26.25" customHeight="1">
      <c r="A871" s="12">
        <f t="shared" si="13"/>
        <v>862</v>
      </c>
      <c r="B871" s="10" t="s">
        <v>688</v>
      </c>
      <c r="C871" s="49" t="s">
        <v>727</v>
      </c>
      <c r="D871" s="50"/>
      <c r="E871" s="51">
        <v>207.88</v>
      </c>
      <c r="F871" s="51"/>
    </row>
    <row r="872" spans="1:6" ht="26.25" customHeight="1">
      <c r="A872" s="12">
        <f t="shared" si="13"/>
        <v>863</v>
      </c>
      <c r="B872" s="10" t="s">
        <v>688</v>
      </c>
      <c r="C872" s="49" t="s">
        <v>728</v>
      </c>
      <c r="D872" s="50"/>
      <c r="E872" s="51">
        <v>76.92</v>
      </c>
      <c r="F872" s="51"/>
    </row>
    <row r="873" spans="1:6" ht="26.25" customHeight="1">
      <c r="A873" s="12">
        <f t="shared" si="13"/>
        <v>864</v>
      </c>
      <c r="B873" s="10" t="s">
        <v>688</v>
      </c>
      <c r="C873" s="49" t="s">
        <v>729</v>
      </c>
      <c r="D873" s="50"/>
      <c r="E873" s="51">
        <v>14.02</v>
      </c>
      <c r="F873" s="51"/>
    </row>
    <row r="874" spans="1:6" ht="26.25" customHeight="1">
      <c r="A874" s="12">
        <f t="shared" si="13"/>
        <v>865</v>
      </c>
      <c r="B874" s="10" t="s">
        <v>688</v>
      </c>
      <c r="C874" s="49" t="s">
        <v>730</v>
      </c>
      <c r="D874" s="50"/>
      <c r="E874" s="51">
        <v>492.92</v>
      </c>
      <c r="F874" s="51"/>
    </row>
    <row r="875" spans="1:6" ht="26.25" customHeight="1">
      <c r="A875" s="12">
        <f t="shared" si="13"/>
        <v>866</v>
      </c>
      <c r="B875" s="10" t="s">
        <v>688</v>
      </c>
      <c r="C875" s="49" t="s">
        <v>730</v>
      </c>
      <c r="D875" s="50"/>
      <c r="E875" s="51">
        <v>2651.85</v>
      </c>
      <c r="F875" s="51"/>
    </row>
    <row r="876" spans="1:6" ht="26.25" customHeight="1">
      <c r="A876" s="12">
        <f t="shared" si="13"/>
        <v>867</v>
      </c>
      <c r="B876" s="10" t="s">
        <v>688</v>
      </c>
      <c r="C876" s="49" t="s">
        <v>731</v>
      </c>
      <c r="D876" s="50"/>
      <c r="E876" s="51">
        <v>19.62</v>
      </c>
      <c r="F876" s="51"/>
    </row>
    <row r="877" spans="1:6" ht="26.25" customHeight="1">
      <c r="A877" s="12">
        <f t="shared" si="13"/>
        <v>868</v>
      </c>
      <c r="B877" s="10" t="s">
        <v>688</v>
      </c>
      <c r="C877" s="49" t="s">
        <v>732</v>
      </c>
      <c r="D877" s="50"/>
      <c r="E877" s="51">
        <v>9.84</v>
      </c>
      <c r="F877" s="51"/>
    </row>
    <row r="878" spans="1:6" ht="26.25" customHeight="1">
      <c r="A878" s="12">
        <f t="shared" si="13"/>
        <v>869</v>
      </c>
      <c r="B878" s="10" t="s">
        <v>688</v>
      </c>
      <c r="C878" s="49" t="s">
        <v>733</v>
      </c>
      <c r="D878" s="50"/>
      <c r="E878" s="51">
        <v>2561</v>
      </c>
      <c r="F878" s="51"/>
    </row>
    <row r="879" spans="1:6" ht="26.25" customHeight="1">
      <c r="A879" s="12">
        <f t="shared" si="13"/>
        <v>870</v>
      </c>
      <c r="B879" s="10" t="s">
        <v>688</v>
      </c>
      <c r="C879" s="49" t="s">
        <v>734</v>
      </c>
      <c r="D879" s="50"/>
      <c r="E879" s="51">
        <v>1086.37</v>
      </c>
      <c r="F879" s="51"/>
    </row>
    <row r="880" spans="1:6" ht="26.25" customHeight="1">
      <c r="A880" s="12">
        <f t="shared" si="13"/>
        <v>871</v>
      </c>
      <c r="B880" s="10" t="s">
        <v>688</v>
      </c>
      <c r="C880" s="49" t="s">
        <v>735</v>
      </c>
      <c r="D880" s="50"/>
      <c r="E880" s="51">
        <v>107.1</v>
      </c>
      <c r="F880" s="51"/>
    </row>
    <row r="881" spans="1:6" ht="26.25" customHeight="1">
      <c r="A881" s="12">
        <f t="shared" si="13"/>
        <v>872</v>
      </c>
      <c r="B881" s="10" t="s">
        <v>688</v>
      </c>
      <c r="C881" s="49" t="s">
        <v>816</v>
      </c>
      <c r="D881" s="50"/>
      <c r="E881" s="51">
        <v>251.4</v>
      </c>
      <c r="F881" s="51"/>
    </row>
    <row r="882" spans="1:6" ht="26.25" customHeight="1">
      <c r="A882" s="12">
        <f t="shared" si="13"/>
        <v>873</v>
      </c>
      <c r="B882" s="10" t="s">
        <v>688</v>
      </c>
      <c r="C882" s="49" t="s">
        <v>817</v>
      </c>
      <c r="D882" s="50"/>
      <c r="E882" s="51">
        <v>164.22</v>
      </c>
      <c r="F882" s="51"/>
    </row>
    <row r="883" spans="1:6" ht="26.25" customHeight="1">
      <c r="A883" s="12">
        <f t="shared" si="13"/>
        <v>874</v>
      </c>
      <c r="B883" s="10" t="s">
        <v>688</v>
      </c>
      <c r="C883" s="49" t="s">
        <v>818</v>
      </c>
      <c r="D883" s="50"/>
      <c r="E883" s="51">
        <v>9.84</v>
      </c>
      <c r="F883" s="51"/>
    </row>
    <row r="884" spans="1:6" ht="26.25" customHeight="1">
      <c r="A884" s="12">
        <f t="shared" si="13"/>
        <v>875</v>
      </c>
      <c r="B884" s="10" t="s">
        <v>688</v>
      </c>
      <c r="C884" s="49" t="s">
        <v>819</v>
      </c>
      <c r="D884" s="50"/>
      <c r="E884" s="51">
        <v>50.92</v>
      </c>
      <c r="F884" s="51"/>
    </row>
    <row r="885" spans="1:6" ht="26.25" customHeight="1">
      <c r="A885" s="12">
        <f t="shared" si="13"/>
        <v>876</v>
      </c>
      <c r="B885" s="10" t="s">
        <v>688</v>
      </c>
      <c r="C885" s="49" t="s">
        <v>820</v>
      </c>
      <c r="D885" s="50"/>
      <c r="E885" s="51">
        <v>242.99</v>
      </c>
      <c r="F885" s="51"/>
    </row>
    <row r="886" spans="1:6" ht="26.25" customHeight="1">
      <c r="A886" s="12">
        <f t="shared" si="13"/>
        <v>877</v>
      </c>
      <c r="B886" s="10" t="s">
        <v>688</v>
      </c>
      <c r="C886" s="49" t="s">
        <v>820</v>
      </c>
      <c r="D886" s="50"/>
      <c r="E886" s="51">
        <v>1307.25</v>
      </c>
      <c r="F886" s="51"/>
    </row>
    <row r="887" spans="1:6" ht="26.25" customHeight="1">
      <c r="A887" s="12">
        <f t="shared" si="13"/>
        <v>878</v>
      </c>
      <c r="B887" s="10" t="s">
        <v>688</v>
      </c>
      <c r="C887" s="49" t="s">
        <v>821</v>
      </c>
      <c r="D887" s="50"/>
      <c r="E887" s="51">
        <v>1095</v>
      </c>
      <c r="F887" s="51"/>
    </row>
    <row r="888" spans="1:6" ht="26.25" customHeight="1">
      <c r="A888" s="12">
        <f t="shared" si="13"/>
        <v>879</v>
      </c>
      <c r="B888" s="10" t="s">
        <v>688</v>
      </c>
      <c r="C888" s="49" t="s">
        <v>822</v>
      </c>
      <c r="D888" s="50"/>
      <c r="E888" s="51">
        <v>160</v>
      </c>
      <c r="F888" s="51"/>
    </row>
    <row r="889" spans="1:6" ht="26.25" customHeight="1">
      <c r="A889" s="12">
        <f t="shared" si="13"/>
        <v>880</v>
      </c>
      <c r="B889" s="10" t="s">
        <v>688</v>
      </c>
      <c r="C889" s="49" t="s">
        <v>712</v>
      </c>
      <c r="D889" s="50"/>
      <c r="E889" s="51">
        <v>1817.7</v>
      </c>
      <c r="F889" s="51"/>
    </row>
    <row r="890" spans="1:6" ht="26.25" customHeight="1">
      <c r="A890" s="12">
        <f t="shared" si="13"/>
        <v>881</v>
      </c>
      <c r="B890" s="10" t="s">
        <v>688</v>
      </c>
      <c r="C890" s="49" t="s">
        <v>823</v>
      </c>
      <c r="D890" s="50"/>
      <c r="E890" s="51">
        <v>237.12</v>
      </c>
      <c r="F890" s="51"/>
    </row>
    <row r="891" spans="1:6" ht="26.25" customHeight="1">
      <c r="A891" s="12">
        <f t="shared" si="13"/>
        <v>882</v>
      </c>
      <c r="B891" s="10" t="s">
        <v>688</v>
      </c>
      <c r="C891" s="49" t="s">
        <v>824</v>
      </c>
      <c r="D891" s="50"/>
      <c r="E891" s="51">
        <v>208.2</v>
      </c>
      <c r="F891" s="51"/>
    </row>
    <row r="892" spans="1:6" ht="26.25" customHeight="1">
      <c r="A892" s="12">
        <f t="shared" si="13"/>
        <v>883</v>
      </c>
      <c r="B892" s="10" t="s">
        <v>688</v>
      </c>
      <c r="C892" s="49" t="s">
        <v>825</v>
      </c>
      <c r="D892" s="50"/>
      <c r="E892" s="51">
        <v>76.92</v>
      </c>
      <c r="F892" s="51"/>
    </row>
    <row r="893" spans="1:6" ht="26.25" customHeight="1">
      <c r="A893" s="12">
        <f t="shared" si="13"/>
        <v>884</v>
      </c>
      <c r="B893" s="10" t="s">
        <v>688</v>
      </c>
      <c r="C893" s="49" t="s">
        <v>826</v>
      </c>
      <c r="D893" s="50"/>
      <c r="E893" s="51">
        <v>276.78</v>
      </c>
      <c r="F893" s="51"/>
    </row>
    <row r="894" spans="1:6" ht="26.25" customHeight="1">
      <c r="A894" s="12">
        <f t="shared" si="13"/>
        <v>885</v>
      </c>
      <c r="B894" s="10" t="s">
        <v>688</v>
      </c>
      <c r="C894" s="49" t="s">
        <v>826</v>
      </c>
      <c r="D894" s="50"/>
      <c r="E894" s="51">
        <v>1406.02</v>
      </c>
      <c r="F894" s="51"/>
    </row>
    <row r="895" spans="1:6" ht="26.25" customHeight="1">
      <c r="A895" s="12">
        <f t="shared" si="13"/>
        <v>886</v>
      </c>
      <c r="B895" s="10" t="s">
        <v>688</v>
      </c>
      <c r="C895" s="49" t="s">
        <v>827</v>
      </c>
      <c r="D895" s="50"/>
      <c r="E895" s="51">
        <v>16</v>
      </c>
      <c r="F895" s="51"/>
    </row>
    <row r="896" spans="1:6" ht="26.25" customHeight="1">
      <c r="A896" s="12">
        <f t="shared" si="13"/>
        <v>887</v>
      </c>
      <c r="B896" s="10" t="s">
        <v>688</v>
      </c>
      <c r="C896" s="49" t="s">
        <v>882</v>
      </c>
      <c r="D896" s="50"/>
      <c r="E896" s="51">
        <v>18.05</v>
      </c>
      <c r="F896" s="51"/>
    </row>
    <row r="897" spans="1:6" ht="26.25" customHeight="1">
      <c r="A897" s="12">
        <f t="shared" si="13"/>
        <v>888</v>
      </c>
      <c r="B897" s="10" t="s">
        <v>688</v>
      </c>
      <c r="C897" s="49" t="s">
        <v>883</v>
      </c>
      <c r="D897" s="50"/>
      <c r="E897" s="51">
        <v>1230.47</v>
      </c>
      <c r="F897" s="51"/>
    </row>
    <row r="898" spans="1:6" ht="26.25" customHeight="1">
      <c r="A898" s="12">
        <f t="shared" si="13"/>
        <v>889</v>
      </c>
      <c r="B898" s="10" t="s">
        <v>688</v>
      </c>
      <c r="C898" s="49" t="s">
        <v>884</v>
      </c>
      <c r="D898" s="50"/>
      <c r="E898" s="51">
        <v>1499</v>
      </c>
      <c r="F898" s="51"/>
    </row>
    <row r="899" spans="1:6" ht="26.25" customHeight="1">
      <c r="A899" s="12">
        <f t="shared" si="13"/>
        <v>890</v>
      </c>
      <c r="B899" s="10" t="s">
        <v>688</v>
      </c>
      <c r="C899" s="49" t="s">
        <v>885</v>
      </c>
      <c r="D899" s="50"/>
      <c r="E899" s="51">
        <v>912.02</v>
      </c>
      <c r="F899" s="51"/>
    </row>
    <row r="900" spans="1:6" ht="26.25" customHeight="1">
      <c r="A900" s="12">
        <f t="shared" si="13"/>
        <v>891</v>
      </c>
      <c r="B900" s="10" t="s">
        <v>688</v>
      </c>
      <c r="C900" s="49" t="s">
        <v>886</v>
      </c>
      <c r="D900" s="50"/>
      <c r="E900" s="51">
        <v>690.5</v>
      </c>
      <c r="F900" s="51"/>
    </row>
    <row r="901" spans="1:6" ht="26.25" customHeight="1">
      <c r="A901" s="12">
        <f t="shared" si="13"/>
        <v>892</v>
      </c>
      <c r="B901" s="10" t="s">
        <v>688</v>
      </c>
      <c r="C901" s="49" t="s">
        <v>887</v>
      </c>
      <c r="D901" s="50"/>
      <c r="E901" s="51">
        <v>102.92</v>
      </c>
      <c r="F901" s="51"/>
    </row>
    <row r="902" spans="1:6" ht="26.25" customHeight="1">
      <c r="A902" s="12">
        <f t="shared" si="13"/>
        <v>893</v>
      </c>
      <c r="B902" s="10" t="s">
        <v>688</v>
      </c>
      <c r="C902" s="49" t="s">
        <v>888</v>
      </c>
      <c r="D902" s="50"/>
      <c r="E902" s="51">
        <v>2023.65</v>
      </c>
      <c r="F902" s="51"/>
    </row>
    <row r="903" spans="1:6" ht="26.25" customHeight="1">
      <c r="A903" s="12">
        <f t="shared" si="13"/>
        <v>894</v>
      </c>
      <c r="B903" s="10" t="s">
        <v>688</v>
      </c>
      <c r="C903" s="49" t="s">
        <v>888</v>
      </c>
      <c r="D903" s="50"/>
      <c r="E903" s="51">
        <v>7257.83</v>
      </c>
      <c r="F903" s="51"/>
    </row>
    <row r="904" spans="1:6" ht="26.25" customHeight="1">
      <c r="A904" s="12">
        <f t="shared" si="13"/>
        <v>895</v>
      </c>
      <c r="B904" s="10" t="s">
        <v>688</v>
      </c>
      <c r="C904" s="49" t="s">
        <v>889</v>
      </c>
      <c r="D904" s="50"/>
      <c r="E904" s="51">
        <v>417.88</v>
      </c>
      <c r="F904" s="51"/>
    </row>
    <row r="905" spans="1:6" ht="26.25" customHeight="1">
      <c r="A905" s="12">
        <f t="shared" si="13"/>
        <v>896</v>
      </c>
      <c r="B905" s="10" t="s">
        <v>688</v>
      </c>
      <c r="C905" s="49" t="s">
        <v>890</v>
      </c>
      <c r="D905" s="50"/>
      <c r="E905" s="51">
        <v>2871.17</v>
      </c>
      <c r="F905" s="51"/>
    </row>
    <row r="906" spans="1:6" ht="26.25" customHeight="1">
      <c r="A906" s="12">
        <f t="shared" si="13"/>
        <v>897</v>
      </c>
      <c r="B906" s="10" t="s">
        <v>688</v>
      </c>
      <c r="C906" s="49" t="s">
        <v>891</v>
      </c>
      <c r="D906" s="50"/>
      <c r="E906" s="51">
        <v>246.47</v>
      </c>
      <c r="F906" s="51"/>
    </row>
    <row r="907" spans="1:6" ht="26.25" customHeight="1">
      <c r="A907" s="12">
        <f t="shared" si="13"/>
        <v>898</v>
      </c>
      <c r="B907" s="10" t="s">
        <v>688</v>
      </c>
      <c r="C907" s="49" t="s">
        <v>892</v>
      </c>
      <c r="D907" s="50"/>
      <c r="E907" s="51">
        <v>40.03</v>
      </c>
      <c r="F907" s="51"/>
    </row>
    <row r="908" spans="1:6" ht="26.25" customHeight="1">
      <c r="A908" s="12">
        <f aca="true" t="shared" si="14" ref="A908:A971">1+A907</f>
        <v>899</v>
      </c>
      <c r="B908" s="10" t="s">
        <v>688</v>
      </c>
      <c r="C908" s="49" t="s">
        <v>893</v>
      </c>
      <c r="D908" s="50"/>
      <c r="E908" s="51">
        <v>253.16</v>
      </c>
      <c r="F908" s="51"/>
    </row>
    <row r="909" spans="1:6" ht="26.25" customHeight="1">
      <c r="A909" s="12">
        <f t="shared" si="14"/>
        <v>900</v>
      </c>
      <c r="B909" s="10" t="s">
        <v>688</v>
      </c>
      <c r="C909" s="49" t="s">
        <v>893</v>
      </c>
      <c r="D909" s="50"/>
      <c r="E909" s="51">
        <v>908</v>
      </c>
      <c r="F909" s="51"/>
    </row>
    <row r="910" spans="1:6" ht="26.25" customHeight="1">
      <c r="A910" s="12">
        <f t="shared" si="14"/>
        <v>901</v>
      </c>
      <c r="B910" s="10" t="s">
        <v>688</v>
      </c>
      <c r="C910" s="49" t="s">
        <v>894</v>
      </c>
      <c r="D910" s="50"/>
      <c r="E910" s="51">
        <v>377.71</v>
      </c>
      <c r="F910" s="51"/>
    </row>
    <row r="911" spans="1:6" ht="26.25" customHeight="1">
      <c r="A911" s="12">
        <f t="shared" si="14"/>
        <v>902</v>
      </c>
      <c r="B911" s="10" t="s">
        <v>688</v>
      </c>
      <c r="C911" s="49" t="s">
        <v>895</v>
      </c>
      <c r="D911" s="50"/>
      <c r="E911" s="51">
        <v>5362.09</v>
      </c>
      <c r="F911" s="51"/>
    </row>
    <row r="912" spans="1:6" ht="26.25" customHeight="1">
      <c r="A912" s="12">
        <f t="shared" si="14"/>
        <v>903</v>
      </c>
      <c r="B912" s="10" t="s">
        <v>688</v>
      </c>
      <c r="C912" s="49" t="s">
        <v>896</v>
      </c>
      <c r="D912" s="50"/>
      <c r="E912" s="51">
        <v>11.36</v>
      </c>
      <c r="F912" s="51"/>
    </row>
    <row r="913" spans="1:6" ht="26.25" customHeight="1">
      <c r="A913" s="12">
        <f t="shared" si="14"/>
        <v>904</v>
      </c>
      <c r="B913" s="10" t="s">
        <v>688</v>
      </c>
      <c r="C913" s="49" t="s">
        <v>897</v>
      </c>
      <c r="D913" s="50"/>
      <c r="E913" s="51">
        <v>3069.02</v>
      </c>
      <c r="F913" s="51"/>
    </row>
    <row r="914" spans="1:6" ht="26.25" customHeight="1">
      <c r="A914" s="12">
        <f t="shared" si="14"/>
        <v>905</v>
      </c>
      <c r="B914" s="10" t="s">
        <v>688</v>
      </c>
      <c r="C914" s="49" t="s">
        <v>898</v>
      </c>
      <c r="D914" s="50"/>
      <c r="E914" s="51">
        <v>767.54</v>
      </c>
      <c r="F914" s="51"/>
    </row>
    <row r="915" spans="1:6" ht="26.25" customHeight="1">
      <c r="A915" s="12">
        <f t="shared" si="14"/>
        <v>906</v>
      </c>
      <c r="B915" s="10" t="s">
        <v>688</v>
      </c>
      <c r="C915" s="49" t="s">
        <v>899</v>
      </c>
      <c r="D915" s="50"/>
      <c r="E915" s="51">
        <v>714</v>
      </c>
      <c r="F915" s="51"/>
    </row>
    <row r="916" spans="1:6" ht="26.25" customHeight="1">
      <c r="A916" s="12">
        <f t="shared" si="14"/>
        <v>907</v>
      </c>
      <c r="B916" s="10" t="s">
        <v>688</v>
      </c>
      <c r="C916" s="49" t="s">
        <v>900</v>
      </c>
      <c r="D916" s="50"/>
      <c r="E916" s="51">
        <v>17.14</v>
      </c>
      <c r="F916" s="51"/>
    </row>
    <row r="917" spans="1:6" ht="26.25" customHeight="1">
      <c r="A917" s="12">
        <f t="shared" si="14"/>
        <v>908</v>
      </c>
      <c r="B917" s="10" t="s">
        <v>688</v>
      </c>
      <c r="C917" s="49" t="s">
        <v>901</v>
      </c>
      <c r="D917" s="50"/>
      <c r="E917" s="51">
        <v>50.92</v>
      </c>
      <c r="F917" s="51"/>
    </row>
    <row r="918" spans="1:6" ht="26.25" customHeight="1">
      <c r="A918" s="12">
        <f t="shared" si="14"/>
        <v>909</v>
      </c>
      <c r="B918" s="10" t="s">
        <v>688</v>
      </c>
      <c r="C918" s="49" t="s">
        <v>902</v>
      </c>
      <c r="D918" s="50"/>
      <c r="E918" s="51">
        <v>26</v>
      </c>
      <c r="F918" s="51"/>
    </row>
    <row r="919" spans="1:6" ht="26.25" customHeight="1">
      <c r="A919" s="12">
        <f t="shared" si="14"/>
        <v>910</v>
      </c>
      <c r="B919" s="10" t="s">
        <v>688</v>
      </c>
      <c r="C919" s="49" t="s">
        <v>903</v>
      </c>
      <c r="D919" s="50"/>
      <c r="E919" s="51">
        <v>3849.42</v>
      </c>
      <c r="F919" s="51"/>
    </row>
    <row r="920" spans="1:6" ht="26.25" customHeight="1">
      <c r="A920" s="12">
        <f t="shared" si="14"/>
        <v>911</v>
      </c>
      <c r="B920" s="10" t="s">
        <v>688</v>
      </c>
      <c r="C920" s="49" t="s">
        <v>904</v>
      </c>
      <c r="D920" s="50"/>
      <c r="E920" s="51">
        <v>3287.55</v>
      </c>
      <c r="F920" s="51"/>
    </row>
    <row r="921" spans="1:6" ht="26.25" customHeight="1">
      <c r="A921" s="12">
        <f t="shared" si="14"/>
        <v>912</v>
      </c>
      <c r="B921" s="10" t="s">
        <v>688</v>
      </c>
      <c r="C921" s="49" t="s">
        <v>905</v>
      </c>
      <c r="D921" s="50"/>
      <c r="E921" s="51">
        <v>1375.27</v>
      </c>
      <c r="F921" s="51"/>
    </row>
    <row r="922" spans="1:6" ht="26.25" customHeight="1">
      <c r="A922" s="12">
        <f t="shared" si="14"/>
        <v>913</v>
      </c>
      <c r="B922" s="10" t="s">
        <v>688</v>
      </c>
      <c r="C922" s="49" t="s">
        <v>906</v>
      </c>
      <c r="D922" s="50"/>
      <c r="E922" s="51">
        <v>72.21</v>
      </c>
      <c r="F922" s="51"/>
    </row>
    <row r="923" spans="1:6" ht="26.25" customHeight="1">
      <c r="A923" s="12">
        <f t="shared" si="14"/>
        <v>914</v>
      </c>
      <c r="B923" s="10" t="s">
        <v>688</v>
      </c>
      <c r="C923" s="49" t="s">
        <v>907</v>
      </c>
      <c r="D923" s="50"/>
      <c r="E923" s="51">
        <v>84.74</v>
      </c>
      <c r="F923" s="51"/>
    </row>
    <row r="924" spans="1:6" ht="26.25" customHeight="1">
      <c r="A924" s="12">
        <f t="shared" si="14"/>
        <v>915</v>
      </c>
      <c r="B924" s="10" t="s">
        <v>688</v>
      </c>
      <c r="C924" s="49" t="s">
        <v>908</v>
      </c>
      <c r="D924" s="50"/>
      <c r="E924" s="51">
        <v>344.79</v>
      </c>
      <c r="F924" s="51"/>
    </row>
    <row r="925" spans="1:6" ht="26.25" customHeight="1">
      <c r="A925" s="12">
        <f t="shared" si="14"/>
        <v>916</v>
      </c>
      <c r="B925" s="10" t="s">
        <v>688</v>
      </c>
      <c r="C925" s="49" t="s">
        <v>909</v>
      </c>
      <c r="D925" s="50"/>
      <c r="E925" s="51">
        <v>2192.82</v>
      </c>
      <c r="F925" s="51"/>
    </row>
    <row r="926" spans="1:6" ht="26.25" customHeight="1">
      <c r="A926" s="12">
        <f t="shared" si="14"/>
        <v>917</v>
      </c>
      <c r="B926" s="10" t="s">
        <v>688</v>
      </c>
      <c r="C926" s="49" t="s">
        <v>910</v>
      </c>
      <c r="D926" s="50"/>
      <c r="E926" s="51">
        <v>438.05</v>
      </c>
      <c r="F926" s="51"/>
    </row>
    <row r="927" spans="1:6" ht="26.25" customHeight="1">
      <c r="A927" s="12">
        <f t="shared" si="14"/>
        <v>918</v>
      </c>
      <c r="B927" s="10" t="s">
        <v>688</v>
      </c>
      <c r="C927" s="49" t="s">
        <v>911</v>
      </c>
      <c r="D927" s="50"/>
      <c r="E927" s="51">
        <v>50.92</v>
      </c>
      <c r="F927" s="51"/>
    </row>
    <row r="928" spans="1:6" ht="26.25" customHeight="1">
      <c r="A928" s="12">
        <f t="shared" si="14"/>
        <v>919</v>
      </c>
      <c r="B928" s="10" t="s">
        <v>688</v>
      </c>
      <c r="C928" s="49" t="s">
        <v>912</v>
      </c>
      <c r="D928" s="50"/>
      <c r="E928" s="51">
        <v>50.92</v>
      </c>
      <c r="F928" s="51"/>
    </row>
    <row r="929" spans="1:6" ht="26.25" customHeight="1">
      <c r="A929" s="12">
        <f t="shared" si="14"/>
        <v>920</v>
      </c>
      <c r="B929" s="10" t="s">
        <v>688</v>
      </c>
      <c r="C929" s="49" t="s">
        <v>913</v>
      </c>
      <c r="D929" s="50"/>
      <c r="E929" s="51">
        <v>32.12</v>
      </c>
      <c r="F929" s="51"/>
    </row>
    <row r="930" spans="1:6" ht="26.25" customHeight="1">
      <c r="A930" s="12">
        <f t="shared" si="14"/>
        <v>921</v>
      </c>
      <c r="B930" s="10" t="s">
        <v>688</v>
      </c>
      <c r="C930" s="49" t="s">
        <v>914</v>
      </c>
      <c r="D930" s="50"/>
      <c r="E930" s="51">
        <v>295.36</v>
      </c>
      <c r="F930" s="51"/>
    </row>
    <row r="931" spans="1:6" ht="26.25" customHeight="1">
      <c r="A931" s="12">
        <f t="shared" si="14"/>
        <v>922</v>
      </c>
      <c r="B931" s="10" t="s">
        <v>688</v>
      </c>
      <c r="C931" s="49" t="s">
        <v>915</v>
      </c>
      <c r="D931" s="50"/>
      <c r="E931" s="51">
        <v>76.92</v>
      </c>
      <c r="F931" s="51"/>
    </row>
    <row r="932" spans="1:6" ht="26.25" customHeight="1">
      <c r="A932" s="12">
        <f t="shared" si="14"/>
        <v>923</v>
      </c>
      <c r="B932" s="10" t="s">
        <v>688</v>
      </c>
      <c r="C932" s="49" t="s">
        <v>913</v>
      </c>
      <c r="D932" s="50"/>
      <c r="E932" s="51">
        <v>3598.32</v>
      </c>
      <c r="F932" s="51"/>
    </row>
    <row r="933" spans="1:6" ht="26.25" customHeight="1">
      <c r="A933" s="12">
        <f t="shared" si="14"/>
        <v>924</v>
      </c>
      <c r="B933" s="10" t="s">
        <v>688</v>
      </c>
      <c r="C933" s="49" t="s">
        <v>916</v>
      </c>
      <c r="D933" s="50"/>
      <c r="E933" s="51">
        <v>48.16</v>
      </c>
      <c r="F933" s="51"/>
    </row>
    <row r="934" spans="1:6" ht="26.25" customHeight="1">
      <c r="A934" s="12">
        <f t="shared" si="14"/>
        <v>925</v>
      </c>
      <c r="B934" s="10" t="s">
        <v>688</v>
      </c>
      <c r="C934" s="49" t="s">
        <v>916</v>
      </c>
      <c r="D934" s="50"/>
      <c r="E934" s="51">
        <v>5397.48</v>
      </c>
      <c r="F934" s="51"/>
    </row>
    <row r="935" spans="1:6" ht="26.25" customHeight="1">
      <c r="A935" s="12">
        <f t="shared" si="14"/>
        <v>926</v>
      </c>
      <c r="B935" s="10" t="s">
        <v>688</v>
      </c>
      <c r="C935" s="49" t="s">
        <v>917</v>
      </c>
      <c r="D935" s="50"/>
      <c r="E935" s="51">
        <v>4.15</v>
      </c>
      <c r="F935" s="51"/>
    </row>
    <row r="936" spans="1:6" ht="26.25" customHeight="1">
      <c r="A936" s="12">
        <f t="shared" si="14"/>
        <v>927</v>
      </c>
      <c r="B936" s="10" t="s">
        <v>688</v>
      </c>
      <c r="C936" s="49" t="s">
        <v>918</v>
      </c>
      <c r="D936" s="50"/>
      <c r="E936" s="51">
        <v>292.91</v>
      </c>
      <c r="F936" s="51"/>
    </row>
    <row r="937" spans="1:6" ht="26.25" customHeight="1">
      <c r="A937" s="12">
        <f t="shared" si="14"/>
        <v>928</v>
      </c>
      <c r="B937" s="10" t="s">
        <v>688</v>
      </c>
      <c r="C937" s="49" t="s">
        <v>919</v>
      </c>
      <c r="D937" s="50"/>
      <c r="E937" s="51">
        <v>226.1</v>
      </c>
      <c r="F937" s="51"/>
    </row>
    <row r="938" spans="1:6" ht="26.25" customHeight="1">
      <c r="A938" s="12">
        <f t="shared" si="14"/>
        <v>929</v>
      </c>
      <c r="B938" s="10" t="s">
        <v>688</v>
      </c>
      <c r="C938" s="49" t="s">
        <v>920</v>
      </c>
      <c r="D938" s="50"/>
      <c r="E938" s="51">
        <v>9.22</v>
      </c>
      <c r="F938" s="51"/>
    </row>
    <row r="939" spans="1:6" ht="26.25" customHeight="1">
      <c r="A939" s="12">
        <f t="shared" si="14"/>
        <v>930</v>
      </c>
      <c r="B939" s="10" t="s">
        <v>688</v>
      </c>
      <c r="C939" s="49" t="s">
        <v>920</v>
      </c>
      <c r="D939" s="50"/>
      <c r="E939" s="51">
        <v>1033.56</v>
      </c>
      <c r="F939" s="51"/>
    </row>
    <row r="940" spans="1:6" ht="26.25" customHeight="1">
      <c r="A940" s="12">
        <f t="shared" si="14"/>
        <v>931</v>
      </c>
      <c r="B940" s="10" t="s">
        <v>921</v>
      </c>
      <c r="C940" s="49" t="s">
        <v>922</v>
      </c>
      <c r="D940" s="50"/>
      <c r="E940" s="51">
        <v>420.3</v>
      </c>
      <c r="F940" s="51"/>
    </row>
    <row r="941" spans="1:6" ht="26.25" customHeight="1">
      <c r="A941" s="12">
        <f t="shared" si="14"/>
        <v>932</v>
      </c>
      <c r="B941" s="10" t="s">
        <v>921</v>
      </c>
      <c r="C941" s="49" t="s">
        <v>923</v>
      </c>
      <c r="D941" s="50"/>
      <c r="E941" s="51">
        <v>5000</v>
      </c>
      <c r="F941" s="51"/>
    </row>
    <row r="942" spans="1:6" ht="26.25" customHeight="1">
      <c r="A942" s="12">
        <f t="shared" si="14"/>
        <v>933</v>
      </c>
      <c r="B942" s="10" t="s">
        <v>921</v>
      </c>
      <c r="C942" s="49" t="s">
        <v>924</v>
      </c>
      <c r="D942" s="50"/>
      <c r="E942" s="51">
        <v>1880</v>
      </c>
      <c r="F942" s="51"/>
    </row>
    <row r="943" spans="1:6" ht="26.25" customHeight="1">
      <c r="A943" s="12">
        <f t="shared" si="14"/>
        <v>934</v>
      </c>
      <c r="B943" s="10" t="s">
        <v>921</v>
      </c>
      <c r="C943" s="49" t="s">
        <v>925</v>
      </c>
      <c r="D943" s="50"/>
      <c r="E943" s="51">
        <v>744.58</v>
      </c>
      <c r="F943" s="51"/>
    </row>
    <row r="944" spans="1:6" ht="26.25" customHeight="1">
      <c r="A944" s="12">
        <f t="shared" si="14"/>
        <v>935</v>
      </c>
      <c r="B944" s="10" t="s">
        <v>921</v>
      </c>
      <c r="C944" s="49" t="s">
        <v>926</v>
      </c>
      <c r="D944" s="50"/>
      <c r="E944" s="51">
        <v>67.83</v>
      </c>
      <c r="F944" s="51"/>
    </row>
    <row r="945" spans="1:6" ht="26.25" customHeight="1">
      <c r="A945" s="12">
        <f t="shared" si="14"/>
        <v>936</v>
      </c>
      <c r="B945" s="10" t="s">
        <v>921</v>
      </c>
      <c r="C945" s="49" t="s">
        <v>927</v>
      </c>
      <c r="D945" s="50"/>
      <c r="E945" s="51">
        <v>560.29</v>
      </c>
      <c r="F945" s="51"/>
    </row>
    <row r="946" spans="1:6" ht="26.25" customHeight="1">
      <c r="A946" s="12">
        <f t="shared" si="14"/>
        <v>937</v>
      </c>
      <c r="B946" s="10" t="s">
        <v>921</v>
      </c>
      <c r="C946" s="49" t="s">
        <v>928</v>
      </c>
      <c r="D946" s="50"/>
      <c r="E946" s="51">
        <v>27.13</v>
      </c>
      <c r="F946" s="51"/>
    </row>
    <row r="947" spans="1:6" ht="26.25" customHeight="1">
      <c r="A947" s="12">
        <f t="shared" si="14"/>
        <v>938</v>
      </c>
      <c r="B947" s="10" t="s">
        <v>921</v>
      </c>
      <c r="C947" s="49" t="s">
        <v>929</v>
      </c>
      <c r="D947" s="50"/>
      <c r="E947" s="51">
        <v>186</v>
      </c>
      <c r="F947" s="51"/>
    </row>
    <row r="948" spans="1:6" ht="26.25" customHeight="1">
      <c r="A948" s="12">
        <f t="shared" si="14"/>
        <v>939</v>
      </c>
      <c r="B948" s="10" t="s">
        <v>921</v>
      </c>
      <c r="C948" s="49" t="s">
        <v>930</v>
      </c>
      <c r="D948" s="50"/>
      <c r="E948" s="51">
        <v>1122.11</v>
      </c>
      <c r="F948" s="51"/>
    </row>
    <row r="949" spans="1:6" ht="26.25" customHeight="1">
      <c r="A949" s="12">
        <f t="shared" si="14"/>
        <v>940</v>
      </c>
      <c r="B949" s="10" t="s">
        <v>921</v>
      </c>
      <c r="C949" s="49" t="s">
        <v>931</v>
      </c>
      <c r="D949" s="50"/>
      <c r="E949" s="51">
        <v>18.18</v>
      </c>
      <c r="F949" s="51"/>
    </row>
    <row r="950" spans="1:6" ht="26.25" customHeight="1">
      <c r="A950" s="12">
        <f t="shared" si="14"/>
        <v>941</v>
      </c>
      <c r="B950" s="10" t="s">
        <v>921</v>
      </c>
      <c r="C950" s="49" t="s">
        <v>932</v>
      </c>
      <c r="D950" s="50"/>
      <c r="E950" s="51">
        <v>1242.36</v>
      </c>
      <c r="F950" s="51"/>
    </row>
    <row r="951" spans="1:6" ht="26.25" customHeight="1">
      <c r="A951" s="12">
        <f t="shared" si="14"/>
        <v>942</v>
      </c>
      <c r="B951" s="10" t="s">
        <v>921</v>
      </c>
      <c r="C951" s="49" t="s">
        <v>933</v>
      </c>
      <c r="D951" s="50"/>
      <c r="E951" s="51">
        <v>55.7</v>
      </c>
      <c r="F951" s="51"/>
    </row>
    <row r="952" spans="1:6" ht="26.25" customHeight="1">
      <c r="A952" s="12">
        <f t="shared" si="14"/>
        <v>943</v>
      </c>
      <c r="B952" s="10" t="s">
        <v>921</v>
      </c>
      <c r="C952" s="49" t="s">
        <v>931</v>
      </c>
      <c r="D952" s="50"/>
      <c r="E952" s="51">
        <v>268.91</v>
      </c>
      <c r="F952" s="51"/>
    </row>
    <row r="953" spans="1:6" ht="26.25" customHeight="1">
      <c r="A953" s="12">
        <f t="shared" si="14"/>
        <v>944</v>
      </c>
      <c r="B953" s="10" t="s">
        <v>921</v>
      </c>
      <c r="C953" s="49" t="s">
        <v>930</v>
      </c>
      <c r="D953" s="50"/>
      <c r="E953" s="51">
        <v>302.24</v>
      </c>
      <c r="F953" s="51"/>
    </row>
    <row r="954" spans="1:6" ht="26.25" customHeight="1">
      <c r="A954" s="12">
        <f t="shared" si="14"/>
        <v>945</v>
      </c>
      <c r="B954" s="10" t="s">
        <v>921</v>
      </c>
      <c r="C954" s="49" t="s">
        <v>934</v>
      </c>
      <c r="D954" s="50"/>
      <c r="E954" s="51">
        <v>131197.5</v>
      </c>
      <c r="F954" s="51"/>
    </row>
    <row r="955" spans="1:6" ht="26.25" customHeight="1">
      <c r="A955" s="12">
        <f t="shared" si="14"/>
        <v>946</v>
      </c>
      <c r="B955" s="10" t="s">
        <v>921</v>
      </c>
      <c r="C955" s="49" t="s">
        <v>935</v>
      </c>
      <c r="D955" s="50"/>
      <c r="E955" s="51">
        <v>205.28</v>
      </c>
      <c r="F955" s="51"/>
    </row>
    <row r="956" spans="1:6" ht="26.25" customHeight="1">
      <c r="A956" s="12">
        <f t="shared" si="14"/>
        <v>947</v>
      </c>
      <c r="B956" s="10" t="s">
        <v>921</v>
      </c>
      <c r="C956" s="49" t="s">
        <v>936</v>
      </c>
      <c r="D956" s="50"/>
      <c r="E956" s="51">
        <v>527.52</v>
      </c>
      <c r="F956" s="51"/>
    </row>
    <row r="957" spans="1:6" ht="26.25" customHeight="1">
      <c r="A957" s="12">
        <f t="shared" si="14"/>
        <v>948</v>
      </c>
      <c r="B957" s="10" t="s">
        <v>921</v>
      </c>
      <c r="C957" s="49" t="s">
        <v>937</v>
      </c>
      <c r="D957" s="50"/>
      <c r="E957" s="51">
        <v>212.9</v>
      </c>
      <c r="F957" s="51"/>
    </row>
    <row r="958" spans="1:6" ht="26.25" customHeight="1">
      <c r="A958" s="12">
        <f t="shared" si="14"/>
        <v>949</v>
      </c>
      <c r="B958" s="10" t="s">
        <v>921</v>
      </c>
      <c r="C958" s="49" t="s">
        <v>937</v>
      </c>
      <c r="D958" s="50"/>
      <c r="E958" s="51">
        <v>1145.4</v>
      </c>
      <c r="F958" s="51"/>
    </row>
    <row r="959" spans="1:6" ht="26.25" customHeight="1">
      <c r="A959" s="12">
        <f t="shared" si="14"/>
        <v>950</v>
      </c>
      <c r="B959" s="10" t="s">
        <v>921</v>
      </c>
      <c r="C959" s="49" t="s">
        <v>938</v>
      </c>
      <c r="D959" s="50"/>
      <c r="E959" s="51">
        <v>610.4</v>
      </c>
      <c r="F959" s="51"/>
    </row>
    <row r="960" spans="1:6" ht="26.25" customHeight="1">
      <c r="A960" s="12">
        <f t="shared" si="14"/>
        <v>951</v>
      </c>
      <c r="B960" s="10" t="s">
        <v>921</v>
      </c>
      <c r="C960" s="49" t="s">
        <v>939</v>
      </c>
      <c r="D960" s="50"/>
      <c r="E960" s="51">
        <v>155.3</v>
      </c>
      <c r="F960" s="51"/>
    </row>
    <row r="961" spans="1:6" ht="26.25" customHeight="1">
      <c r="A961" s="12">
        <f t="shared" si="14"/>
        <v>952</v>
      </c>
      <c r="B961" s="10" t="s">
        <v>921</v>
      </c>
      <c r="C961" s="49" t="s">
        <v>940</v>
      </c>
      <c r="D961" s="50"/>
      <c r="E961" s="51">
        <v>20</v>
      </c>
      <c r="F961" s="51"/>
    </row>
    <row r="962" spans="1:6" ht="26.25" customHeight="1">
      <c r="A962" s="12">
        <f t="shared" si="14"/>
        <v>953</v>
      </c>
      <c r="B962" s="10" t="s">
        <v>921</v>
      </c>
      <c r="C962" s="49" t="s">
        <v>940</v>
      </c>
      <c r="D962" s="50"/>
      <c r="E962" s="51">
        <v>388</v>
      </c>
      <c r="F962" s="51"/>
    </row>
    <row r="963" spans="1:6" ht="26.25" customHeight="1">
      <c r="A963" s="12">
        <f t="shared" si="14"/>
        <v>954</v>
      </c>
      <c r="B963" s="10" t="s">
        <v>921</v>
      </c>
      <c r="C963" s="49" t="s">
        <v>941</v>
      </c>
      <c r="D963" s="50"/>
      <c r="E963" s="51">
        <v>1.2</v>
      </c>
      <c r="F963" s="51"/>
    </row>
    <row r="964" spans="1:6" ht="26.25" customHeight="1">
      <c r="A964" s="12">
        <f t="shared" si="14"/>
        <v>955</v>
      </c>
      <c r="B964" s="10" t="s">
        <v>921</v>
      </c>
      <c r="C964" s="49" t="s">
        <v>942</v>
      </c>
      <c r="D964" s="50"/>
      <c r="E964" s="51">
        <v>3.01</v>
      </c>
      <c r="F964" s="51"/>
    </row>
    <row r="965" spans="1:6" ht="26.25" customHeight="1">
      <c r="A965" s="12">
        <f t="shared" si="14"/>
        <v>956</v>
      </c>
      <c r="B965" s="10" t="s">
        <v>921</v>
      </c>
      <c r="C965" s="49" t="s">
        <v>943</v>
      </c>
      <c r="D965" s="50"/>
      <c r="E965" s="51">
        <v>2.45</v>
      </c>
      <c r="F965" s="51"/>
    </row>
    <row r="966" spans="1:6" ht="26.25" customHeight="1">
      <c r="A966" s="12">
        <f t="shared" si="14"/>
        <v>957</v>
      </c>
      <c r="B966" s="10" t="s">
        <v>921</v>
      </c>
      <c r="C966" s="49" t="s">
        <v>944</v>
      </c>
      <c r="D966" s="50"/>
      <c r="E966" s="51">
        <v>6.62</v>
      </c>
      <c r="F966" s="51"/>
    </row>
    <row r="967" spans="1:6" ht="26.25" customHeight="1">
      <c r="A967" s="12">
        <f t="shared" si="14"/>
        <v>958</v>
      </c>
      <c r="B967" s="10" t="s">
        <v>921</v>
      </c>
      <c r="C967" s="49" t="s">
        <v>945</v>
      </c>
      <c r="D967" s="50"/>
      <c r="E967" s="51">
        <v>186</v>
      </c>
      <c r="F967" s="51"/>
    </row>
    <row r="968" spans="1:6" ht="26.25" customHeight="1">
      <c r="A968" s="12">
        <f t="shared" si="14"/>
        <v>959</v>
      </c>
      <c r="B968" s="10" t="s">
        <v>921</v>
      </c>
      <c r="C968" s="49" t="s">
        <v>946</v>
      </c>
      <c r="D968" s="50"/>
      <c r="E968" s="51">
        <v>55.7</v>
      </c>
      <c r="F968" s="51"/>
    </row>
    <row r="969" spans="1:6" ht="26.25" customHeight="1">
      <c r="A969" s="12">
        <f t="shared" si="14"/>
        <v>960</v>
      </c>
      <c r="B969" s="10" t="s">
        <v>921</v>
      </c>
      <c r="C969" s="49" t="s">
        <v>947</v>
      </c>
      <c r="D969" s="50"/>
      <c r="E969" s="51">
        <v>282.85</v>
      </c>
      <c r="F969" s="51"/>
    </row>
    <row r="970" spans="1:6" ht="26.25" customHeight="1">
      <c r="A970" s="12">
        <f t="shared" si="14"/>
        <v>961</v>
      </c>
      <c r="B970" s="10" t="s">
        <v>921</v>
      </c>
      <c r="C970" s="49" t="s">
        <v>948</v>
      </c>
      <c r="D970" s="50"/>
      <c r="E970" s="51">
        <v>391.55</v>
      </c>
      <c r="F970" s="51"/>
    </row>
    <row r="971" spans="1:6" ht="26.25" customHeight="1">
      <c r="A971" s="12">
        <f t="shared" si="14"/>
        <v>962</v>
      </c>
      <c r="B971" s="10" t="s">
        <v>921</v>
      </c>
      <c r="C971" s="49" t="s">
        <v>948</v>
      </c>
      <c r="D971" s="50"/>
      <c r="E971" s="51">
        <v>1404.35</v>
      </c>
      <c r="F971" s="51"/>
    </row>
    <row r="972" spans="1:6" ht="26.25" customHeight="1">
      <c r="A972" s="12">
        <f aca="true" t="shared" si="15" ref="A972:A1035">1+A971</f>
        <v>963</v>
      </c>
      <c r="B972" s="10" t="s">
        <v>921</v>
      </c>
      <c r="C972" s="49" t="s">
        <v>949</v>
      </c>
      <c r="D972" s="50"/>
      <c r="E972" s="51">
        <v>62.12</v>
      </c>
      <c r="F972" s="51"/>
    </row>
    <row r="973" spans="1:6" ht="26.25" customHeight="1">
      <c r="A973" s="12">
        <f t="shared" si="15"/>
        <v>964</v>
      </c>
      <c r="B973" s="10" t="s">
        <v>921</v>
      </c>
      <c r="C973" s="49" t="s">
        <v>947</v>
      </c>
      <c r="D973" s="50"/>
      <c r="E973" s="51">
        <v>55.52</v>
      </c>
      <c r="F973" s="51"/>
    </row>
    <row r="974" spans="1:6" ht="26.25" customHeight="1">
      <c r="A974" s="12">
        <f t="shared" si="15"/>
        <v>965</v>
      </c>
      <c r="B974" s="10" t="s">
        <v>921</v>
      </c>
      <c r="C974" s="49" t="s">
        <v>932</v>
      </c>
      <c r="D974" s="50"/>
      <c r="E974" s="51">
        <v>114.24</v>
      </c>
      <c r="F974" s="51"/>
    </row>
    <row r="975" spans="1:6" ht="26.25" customHeight="1">
      <c r="A975" s="12">
        <f t="shared" si="15"/>
        <v>966</v>
      </c>
      <c r="B975" s="10" t="s">
        <v>921</v>
      </c>
      <c r="C975" s="49" t="s">
        <v>950</v>
      </c>
      <c r="D975" s="50"/>
      <c r="E975" s="51">
        <v>100</v>
      </c>
      <c r="F975" s="51"/>
    </row>
    <row r="976" spans="1:6" ht="26.25" customHeight="1">
      <c r="A976" s="12">
        <f t="shared" si="15"/>
        <v>967</v>
      </c>
      <c r="B976" s="10" t="s">
        <v>921</v>
      </c>
      <c r="C976" s="49" t="s">
        <v>951</v>
      </c>
      <c r="D976" s="50"/>
      <c r="E976" s="51">
        <v>76.16</v>
      </c>
      <c r="F976" s="51"/>
    </row>
    <row r="977" spans="1:6" ht="26.25" customHeight="1">
      <c r="A977" s="12">
        <f t="shared" si="15"/>
        <v>968</v>
      </c>
      <c r="B977" s="10" t="s">
        <v>921</v>
      </c>
      <c r="C977" s="49" t="s">
        <v>952</v>
      </c>
      <c r="D977" s="50"/>
      <c r="E977" s="51">
        <v>131197.5</v>
      </c>
      <c r="F977" s="51"/>
    </row>
    <row r="978" spans="1:6" ht="26.25" customHeight="1">
      <c r="A978" s="12">
        <f t="shared" si="15"/>
        <v>969</v>
      </c>
      <c r="B978" s="10" t="s">
        <v>921</v>
      </c>
      <c r="C978" s="49" t="s">
        <v>922</v>
      </c>
      <c r="D978" s="50"/>
      <c r="E978" s="51">
        <v>5.37</v>
      </c>
      <c r="F978" s="51"/>
    </row>
    <row r="979" spans="1:6" ht="26.25" customHeight="1">
      <c r="A979" s="12">
        <f t="shared" si="15"/>
        <v>970</v>
      </c>
      <c r="B979" s="10" t="s">
        <v>921</v>
      </c>
      <c r="C979" s="49" t="s">
        <v>953</v>
      </c>
      <c r="D979" s="50"/>
      <c r="E979" s="51">
        <v>16.66</v>
      </c>
      <c r="F979" s="51"/>
    </row>
    <row r="980" spans="1:6" ht="26.25" customHeight="1">
      <c r="A980" s="12">
        <f t="shared" si="15"/>
        <v>971</v>
      </c>
      <c r="B980" s="10" t="s">
        <v>921</v>
      </c>
      <c r="C980" s="49" t="s">
        <v>953</v>
      </c>
      <c r="D980" s="50"/>
      <c r="E980" s="51">
        <v>299.88</v>
      </c>
      <c r="F980" s="51"/>
    </row>
    <row r="981" spans="1:6" ht="26.25" customHeight="1">
      <c r="A981" s="12">
        <f t="shared" si="15"/>
        <v>972</v>
      </c>
      <c r="B981" s="10" t="s">
        <v>921</v>
      </c>
      <c r="C981" s="49" t="s">
        <v>954</v>
      </c>
      <c r="D981" s="50"/>
      <c r="E981" s="51">
        <v>507.82</v>
      </c>
      <c r="F981" s="51"/>
    </row>
    <row r="982" spans="1:6" ht="26.25" customHeight="1">
      <c r="A982" s="12">
        <f t="shared" si="15"/>
        <v>973</v>
      </c>
      <c r="B982" s="10" t="s">
        <v>921</v>
      </c>
      <c r="C982" s="49" t="s">
        <v>954</v>
      </c>
      <c r="D982" s="50"/>
      <c r="E982" s="51">
        <v>71.61</v>
      </c>
      <c r="F982" s="51"/>
    </row>
    <row r="983" spans="1:6" ht="26.25" customHeight="1">
      <c r="A983" s="12">
        <f t="shared" si="15"/>
        <v>974</v>
      </c>
      <c r="B983" s="10" t="s">
        <v>921</v>
      </c>
      <c r="C983" s="49" t="s">
        <v>955</v>
      </c>
      <c r="D983" s="50"/>
      <c r="E983" s="51">
        <v>153.37</v>
      </c>
      <c r="F983" s="51"/>
    </row>
    <row r="984" spans="1:6" ht="26.25" customHeight="1">
      <c r="A984" s="12">
        <f t="shared" si="15"/>
        <v>975</v>
      </c>
      <c r="B984" s="10" t="s">
        <v>921</v>
      </c>
      <c r="C984" s="49" t="s">
        <v>956</v>
      </c>
      <c r="D984" s="50"/>
      <c r="E984" s="51">
        <v>86.28</v>
      </c>
      <c r="F984" s="51"/>
    </row>
    <row r="985" spans="1:6" ht="26.25" customHeight="1">
      <c r="A985" s="12">
        <f t="shared" si="15"/>
        <v>976</v>
      </c>
      <c r="B985" s="10" t="s">
        <v>921</v>
      </c>
      <c r="C985" s="49" t="s">
        <v>957</v>
      </c>
      <c r="D985" s="50"/>
      <c r="E985" s="51">
        <v>499.73</v>
      </c>
      <c r="F985" s="51"/>
    </row>
    <row r="986" spans="1:6" ht="26.25" customHeight="1">
      <c r="A986" s="12">
        <f t="shared" si="15"/>
        <v>977</v>
      </c>
      <c r="B986" s="10" t="s">
        <v>921</v>
      </c>
      <c r="C986" s="49" t="s">
        <v>958</v>
      </c>
      <c r="D986" s="50"/>
      <c r="E986" s="51">
        <v>160</v>
      </c>
      <c r="F986" s="51"/>
    </row>
    <row r="987" spans="1:6" ht="26.25" customHeight="1">
      <c r="A987" s="12">
        <f t="shared" si="15"/>
        <v>978</v>
      </c>
      <c r="B987" s="10" t="s">
        <v>921</v>
      </c>
      <c r="C987" s="49" t="s">
        <v>959</v>
      </c>
      <c r="D987" s="50"/>
      <c r="E987" s="51">
        <v>5.44</v>
      </c>
      <c r="F987" s="51"/>
    </row>
    <row r="988" spans="1:6" ht="26.25" customHeight="1">
      <c r="A988" s="12">
        <f t="shared" si="15"/>
        <v>979</v>
      </c>
      <c r="B988" s="10" t="s">
        <v>921</v>
      </c>
      <c r="C988" s="49" t="s">
        <v>960</v>
      </c>
      <c r="D988" s="50"/>
      <c r="E988" s="51">
        <v>552.04</v>
      </c>
      <c r="F988" s="51"/>
    </row>
    <row r="989" spans="1:6" ht="26.25" customHeight="1">
      <c r="A989" s="12">
        <f t="shared" si="15"/>
        <v>980</v>
      </c>
      <c r="B989" s="10" t="s">
        <v>921</v>
      </c>
      <c r="C989" s="49" t="s">
        <v>961</v>
      </c>
      <c r="D989" s="50"/>
      <c r="E989" s="51">
        <v>552.05</v>
      </c>
      <c r="F989" s="51"/>
    </row>
    <row r="990" spans="1:6" ht="26.25" customHeight="1">
      <c r="A990" s="12">
        <f t="shared" si="15"/>
        <v>981</v>
      </c>
      <c r="B990" s="10" t="s">
        <v>921</v>
      </c>
      <c r="C990" s="49" t="s">
        <v>962</v>
      </c>
      <c r="D990" s="50"/>
      <c r="E990" s="51">
        <v>576.97</v>
      </c>
      <c r="F990" s="51"/>
    </row>
    <row r="991" spans="1:6" ht="26.25" customHeight="1">
      <c r="A991" s="12">
        <f t="shared" si="15"/>
        <v>982</v>
      </c>
      <c r="B991" s="10" t="s">
        <v>921</v>
      </c>
      <c r="C991" s="49" t="s">
        <v>962</v>
      </c>
      <c r="D991" s="50"/>
      <c r="E991" s="51">
        <v>35.81</v>
      </c>
      <c r="F991" s="51"/>
    </row>
    <row r="992" spans="1:6" ht="26.25" customHeight="1">
      <c r="A992" s="12">
        <f t="shared" si="15"/>
        <v>983</v>
      </c>
      <c r="B992" s="10" t="s">
        <v>921</v>
      </c>
      <c r="C992" s="49" t="s">
        <v>963</v>
      </c>
      <c r="D992" s="50"/>
      <c r="E992" s="51">
        <v>55.7</v>
      </c>
      <c r="F992" s="51"/>
    </row>
    <row r="993" spans="1:6" ht="26.25" customHeight="1">
      <c r="A993" s="12">
        <f t="shared" si="15"/>
        <v>984</v>
      </c>
      <c r="B993" s="10" t="s">
        <v>921</v>
      </c>
      <c r="C993" s="49" t="s">
        <v>964</v>
      </c>
      <c r="D993" s="50"/>
      <c r="E993" s="51">
        <v>266.74</v>
      </c>
      <c r="F993" s="51"/>
    </row>
    <row r="994" spans="1:6" ht="26.25" customHeight="1">
      <c r="A994" s="12">
        <f t="shared" si="15"/>
        <v>985</v>
      </c>
      <c r="B994" s="10" t="s">
        <v>921</v>
      </c>
      <c r="C994" s="49" t="s">
        <v>965</v>
      </c>
      <c r="D994" s="50"/>
      <c r="E994" s="51">
        <v>370.27</v>
      </c>
      <c r="F994" s="51"/>
    </row>
    <row r="995" spans="1:6" ht="26.25" customHeight="1">
      <c r="A995" s="12">
        <f t="shared" si="15"/>
        <v>986</v>
      </c>
      <c r="B995" s="10" t="s">
        <v>921</v>
      </c>
      <c r="C995" s="49" t="s">
        <v>965</v>
      </c>
      <c r="D995" s="50"/>
      <c r="E995" s="51">
        <v>1328</v>
      </c>
      <c r="F995" s="51"/>
    </row>
    <row r="996" spans="1:6" ht="26.25" customHeight="1">
      <c r="A996" s="12">
        <f t="shared" si="15"/>
        <v>987</v>
      </c>
      <c r="B996" s="10" t="s">
        <v>921</v>
      </c>
      <c r="C996" s="49" t="s">
        <v>966</v>
      </c>
      <c r="D996" s="50"/>
      <c r="E996" s="51">
        <v>27.13</v>
      </c>
      <c r="F996" s="51"/>
    </row>
    <row r="997" spans="1:6" ht="26.25" customHeight="1">
      <c r="A997" s="12">
        <f t="shared" si="15"/>
        <v>988</v>
      </c>
      <c r="B997" s="10" t="s">
        <v>921</v>
      </c>
      <c r="C997" s="49" t="s">
        <v>964</v>
      </c>
      <c r="D997" s="50"/>
      <c r="E997" s="51">
        <v>13.92</v>
      </c>
      <c r="F997" s="51"/>
    </row>
    <row r="998" spans="1:6" ht="26.25" customHeight="1">
      <c r="A998" s="12">
        <f t="shared" si="15"/>
        <v>989</v>
      </c>
      <c r="B998" s="10" t="s">
        <v>921</v>
      </c>
      <c r="C998" s="49" t="s">
        <v>967</v>
      </c>
      <c r="D998" s="50"/>
      <c r="E998" s="51">
        <v>1162</v>
      </c>
      <c r="F998" s="51"/>
    </row>
    <row r="999" spans="1:6" ht="26.25" customHeight="1">
      <c r="A999" s="12">
        <f t="shared" si="15"/>
        <v>990</v>
      </c>
      <c r="B999" s="10" t="s">
        <v>921</v>
      </c>
      <c r="C999" s="49" t="s">
        <v>968</v>
      </c>
      <c r="D999" s="50"/>
      <c r="E999" s="51">
        <v>171.59</v>
      </c>
      <c r="F999" s="51"/>
    </row>
    <row r="1000" spans="1:6" ht="26.25" customHeight="1">
      <c r="A1000" s="12">
        <f t="shared" si="15"/>
        <v>991</v>
      </c>
      <c r="B1000" s="10" t="s">
        <v>921</v>
      </c>
      <c r="C1000" s="49" t="s">
        <v>969</v>
      </c>
      <c r="D1000" s="50"/>
      <c r="E1000" s="51">
        <v>160</v>
      </c>
      <c r="F1000" s="51"/>
    </row>
    <row r="1001" spans="1:6" ht="12.75">
      <c r="A1001" s="12">
        <f t="shared" si="15"/>
        <v>992</v>
      </c>
      <c r="B1001" s="10" t="s">
        <v>970</v>
      </c>
      <c r="C1001" s="49" t="s">
        <v>971</v>
      </c>
      <c r="D1001" s="50"/>
      <c r="E1001" s="51">
        <v>37</v>
      </c>
      <c r="F1001" s="51"/>
    </row>
    <row r="1002" spans="1:6" ht="12.75">
      <c r="A1002" s="12">
        <f t="shared" si="15"/>
        <v>993</v>
      </c>
      <c r="B1002" s="10" t="s">
        <v>970</v>
      </c>
      <c r="C1002" s="49" t="s">
        <v>972</v>
      </c>
      <c r="D1002" s="50"/>
      <c r="E1002" s="51">
        <v>30.73</v>
      </c>
      <c r="F1002" s="51"/>
    </row>
    <row r="1003" spans="1:6" ht="26.25" customHeight="1">
      <c r="A1003" s="12">
        <f t="shared" si="15"/>
        <v>994</v>
      </c>
      <c r="B1003" s="10" t="s">
        <v>970</v>
      </c>
      <c r="C1003" s="49" t="s">
        <v>973</v>
      </c>
      <c r="D1003" s="50"/>
      <c r="E1003" s="51">
        <v>105</v>
      </c>
      <c r="F1003" s="51"/>
    </row>
    <row r="1004" spans="1:6" ht="26.25" customHeight="1">
      <c r="A1004" s="12">
        <f t="shared" si="15"/>
        <v>995</v>
      </c>
      <c r="B1004" s="10" t="s">
        <v>970</v>
      </c>
      <c r="C1004" s="49" t="s">
        <v>974</v>
      </c>
      <c r="D1004" s="50"/>
      <c r="E1004" s="51">
        <v>761.6</v>
      </c>
      <c r="F1004" s="51"/>
    </row>
    <row r="1005" spans="1:6" ht="26.25" customHeight="1">
      <c r="A1005" s="12">
        <f t="shared" si="15"/>
        <v>996</v>
      </c>
      <c r="B1005" s="10" t="s">
        <v>970</v>
      </c>
      <c r="C1005" s="49" t="s">
        <v>975</v>
      </c>
      <c r="D1005" s="50"/>
      <c r="E1005" s="51">
        <v>409.36</v>
      </c>
      <c r="F1005" s="51"/>
    </row>
    <row r="1006" spans="1:6" ht="26.25" customHeight="1">
      <c r="A1006" s="12">
        <f t="shared" si="15"/>
        <v>997</v>
      </c>
      <c r="B1006" s="10" t="s">
        <v>970</v>
      </c>
      <c r="C1006" s="49" t="s">
        <v>976</v>
      </c>
      <c r="D1006" s="50"/>
      <c r="E1006" s="51">
        <v>380.5</v>
      </c>
      <c r="F1006" s="51"/>
    </row>
    <row r="1007" spans="1:6" ht="26.25" customHeight="1">
      <c r="A1007" s="12">
        <f t="shared" si="15"/>
        <v>998</v>
      </c>
      <c r="B1007" s="10" t="s">
        <v>970</v>
      </c>
      <c r="C1007" s="49" t="s">
        <v>977</v>
      </c>
      <c r="D1007" s="50"/>
      <c r="E1007" s="51">
        <v>2693.37</v>
      </c>
      <c r="F1007" s="51"/>
    </row>
    <row r="1008" spans="1:6" ht="26.25" customHeight="1">
      <c r="A1008" s="12">
        <f t="shared" si="15"/>
        <v>999</v>
      </c>
      <c r="B1008" s="10" t="s">
        <v>970</v>
      </c>
      <c r="C1008" s="49" t="s">
        <v>978</v>
      </c>
      <c r="D1008" s="50"/>
      <c r="E1008" s="51">
        <v>2773.6</v>
      </c>
      <c r="F1008" s="51"/>
    </row>
    <row r="1009" spans="1:6" ht="26.25" customHeight="1">
      <c r="A1009" s="12">
        <f t="shared" si="15"/>
        <v>1000</v>
      </c>
      <c r="B1009" s="10" t="s">
        <v>970</v>
      </c>
      <c r="C1009" s="49" t="s">
        <v>979</v>
      </c>
      <c r="D1009" s="50"/>
      <c r="E1009" s="51">
        <v>3453.73</v>
      </c>
      <c r="F1009" s="51"/>
    </row>
    <row r="1010" spans="1:6" ht="26.25" customHeight="1">
      <c r="A1010" s="12">
        <f t="shared" si="15"/>
        <v>1001</v>
      </c>
      <c r="B1010" s="10" t="s">
        <v>970</v>
      </c>
      <c r="C1010" s="49" t="s">
        <v>980</v>
      </c>
      <c r="D1010" s="50"/>
      <c r="E1010" s="51">
        <v>455.92</v>
      </c>
      <c r="F1010" s="51"/>
    </row>
    <row r="1011" spans="1:6" ht="26.25" customHeight="1">
      <c r="A1011" s="12">
        <f t="shared" si="15"/>
        <v>1002</v>
      </c>
      <c r="B1011" s="10" t="s">
        <v>970</v>
      </c>
      <c r="C1011" s="49" t="s">
        <v>981</v>
      </c>
      <c r="D1011" s="50"/>
      <c r="E1011" s="51">
        <v>83.22</v>
      </c>
      <c r="F1011" s="51"/>
    </row>
    <row r="1012" spans="1:6" ht="26.25" customHeight="1">
      <c r="A1012" s="12">
        <f t="shared" si="15"/>
        <v>1003</v>
      </c>
      <c r="B1012" s="10" t="s">
        <v>970</v>
      </c>
      <c r="C1012" s="49" t="s">
        <v>982</v>
      </c>
      <c r="D1012" s="50"/>
      <c r="E1012" s="51">
        <v>16.69</v>
      </c>
      <c r="F1012" s="51"/>
    </row>
    <row r="1013" spans="1:6" ht="26.25" customHeight="1">
      <c r="A1013" s="12">
        <f t="shared" si="15"/>
        <v>1004</v>
      </c>
      <c r="B1013" s="10" t="s">
        <v>970</v>
      </c>
      <c r="C1013" s="49" t="s">
        <v>983</v>
      </c>
      <c r="D1013" s="50"/>
      <c r="E1013" s="51">
        <v>33.19</v>
      </c>
      <c r="F1013" s="51"/>
    </row>
    <row r="1014" spans="1:6" ht="26.25" customHeight="1">
      <c r="A1014" s="12">
        <f t="shared" si="15"/>
        <v>1005</v>
      </c>
      <c r="B1014" s="10" t="s">
        <v>970</v>
      </c>
      <c r="C1014" s="49" t="s">
        <v>984</v>
      </c>
      <c r="D1014" s="50"/>
      <c r="E1014" s="51">
        <v>1191.95</v>
      </c>
      <c r="F1014" s="51"/>
    </row>
    <row r="1015" spans="1:6" ht="26.25" customHeight="1">
      <c r="A1015" s="12">
        <f t="shared" si="15"/>
        <v>1006</v>
      </c>
      <c r="B1015" s="10" t="s">
        <v>970</v>
      </c>
      <c r="C1015" s="49" t="s">
        <v>984</v>
      </c>
      <c r="D1015" s="50"/>
      <c r="E1015" s="51">
        <v>60</v>
      </c>
      <c r="F1015" s="51"/>
    </row>
    <row r="1016" spans="1:6" ht="26.25" customHeight="1">
      <c r="A1016" s="12">
        <f t="shared" si="15"/>
        <v>1007</v>
      </c>
      <c r="B1016" s="10" t="s">
        <v>970</v>
      </c>
      <c r="C1016" s="49" t="s">
        <v>985</v>
      </c>
      <c r="D1016" s="50"/>
      <c r="E1016" s="51">
        <v>248</v>
      </c>
      <c r="F1016" s="51"/>
    </row>
    <row r="1017" spans="1:6" ht="26.25" customHeight="1">
      <c r="A1017" s="12">
        <f t="shared" si="15"/>
        <v>1008</v>
      </c>
      <c r="B1017" s="10" t="s">
        <v>970</v>
      </c>
      <c r="C1017" s="49" t="s">
        <v>986</v>
      </c>
      <c r="D1017" s="50"/>
      <c r="E1017" s="51">
        <v>1616.09</v>
      </c>
      <c r="F1017" s="51"/>
    </row>
    <row r="1018" spans="1:6" ht="26.25" customHeight="1">
      <c r="A1018" s="12">
        <f t="shared" si="15"/>
        <v>1009</v>
      </c>
      <c r="B1018" s="10" t="s">
        <v>970</v>
      </c>
      <c r="C1018" s="49" t="s">
        <v>987</v>
      </c>
      <c r="D1018" s="50"/>
      <c r="E1018" s="51">
        <v>938.51</v>
      </c>
      <c r="F1018" s="51"/>
    </row>
    <row r="1019" spans="1:6" ht="26.25" customHeight="1">
      <c r="A1019" s="12">
        <f t="shared" si="15"/>
        <v>1010</v>
      </c>
      <c r="B1019" s="10" t="s">
        <v>970</v>
      </c>
      <c r="C1019" s="49" t="s">
        <v>988</v>
      </c>
      <c r="D1019" s="50"/>
      <c r="E1019" s="51">
        <v>2.99</v>
      </c>
      <c r="F1019" s="51"/>
    </row>
    <row r="1020" spans="1:6" ht="26.25" customHeight="1">
      <c r="A1020" s="12">
        <f t="shared" si="15"/>
        <v>1011</v>
      </c>
      <c r="B1020" s="10" t="s">
        <v>970</v>
      </c>
      <c r="C1020" s="49" t="s">
        <v>989</v>
      </c>
      <c r="D1020" s="50"/>
      <c r="E1020" s="51">
        <v>20.5</v>
      </c>
      <c r="F1020" s="51"/>
    </row>
    <row r="1021" spans="1:6" ht="26.25" customHeight="1">
      <c r="A1021" s="12">
        <f t="shared" si="15"/>
        <v>1012</v>
      </c>
      <c r="B1021" s="10" t="s">
        <v>970</v>
      </c>
      <c r="C1021" s="49" t="s">
        <v>990</v>
      </c>
      <c r="D1021" s="50"/>
      <c r="E1021" s="51">
        <v>2023</v>
      </c>
      <c r="F1021" s="51"/>
    </row>
    <row r="1022" spans="1:6" ht="26.25" customHeight="1">
      <c r="A1022" s="12">
        <f t="shared" si="15"/>
        <v>1013</v>
      </c>
      <c r="B1022" s="10" t="s">
        <v>970</v>
      </c>
      <c r="C1022" s="49" t="s">
        <v>991</v>
      </c>
      <c r="D1022" s="50"/>
      <c r="E1022" s="51">
        <v>1495.14</v>
      </c>
      <c r="F1022" s="51"/>
    </row>
    <row r="1023" spans="1:6" ht="26.25" customHeight="1">
      <c r="A1023" s="12">
        <f t="shared" si="15"/>
        <v>1014</v>
      </c>
      <c r="B1023" s="10" t="s">
        <v>970</v>
      </c>
      <c r="C1023" s="49" t="s">
        <v>992</v>
      </c>
      <c r="D1023" s="50"/>
      <c r="E1023" s="51">
        <v>220.15</v>
      </c>
      <c r="F1023" s="51"/>
    </row>
    <row r="1024" spans="1:6" ht="26.25" customHeight="1">
      <c r="A1024" s="12">
        <f t="shared" si="15"/>
        <v>1015</v>
      </c>
      <c r="B1024" s="10" t="s">
        <v>970</v>
      </c>
      <c r="C1024" s="49" t="s">
        <v>993</v>
      </c>
      <c r="D1024" s="50"/>
      <c r="E1024" s="51">
        <v>746.86</v>
      </c>
      <c r="F1024" s="51"/>
    </row>
    <row r="1025" spans="1:6" ht="26.25" customHeight="1">
      <c r="A1025" s="12">
        <f t="shared" si="15"/>
        <v>1016</v>
      </c>
      <c r="B1025" s="10" t="s">
        <v>970</v>
      </c>
      <c r="C1025" s="49" t="s">
        <v>994</v>
      </c>
      <c r="D1025" s="50"/>
      <c r="E1025" s="51">
        <v>76.92</v>
      </c>
      <c r="F1025" s="51"/>
    </row>
    <row r="1026" spans="1:6" ht="26.25" customHeight="1">
      <c r="A1026" s="12">
        <f t="shared" si="15"/>
        <v>1017</v>
      </c>
      <c r="B1026" s="10" t="s">
        <v>970</v>
      </c>
      <c r="C1026" s="49" t="s">
        <v>995</v>
      </c>
      <c r="D1026" s="50"/>
      <c r="E1026" s="51">
        <v>50.92</v>
      </c>
      <c r="F1026" s="51"/>
    </row>
    <row r="1027" spans="1:6" ht="26.25" customHeight="1">
      <c r="A1027" s="12">
        <f t="shared" si="15"/>
        <v>1018</v>
      </c>
      <c r="B1027" s="10" t="s">
        <v>970</v>
      </c>
      <c r="C1027" s="49" t="s">
        <v>996</v>
      </c>
      <c r="D1027" s="50"/>
      <c r="E1027" s="51">
        <v>50.92</v>
      </c>
      <c r="F1027" s="51"/>
    </row>
    <row r="1028" spans="1:6" ht="26.25" customHeight="1">
      <c r="A1028" s="12">
        <f t="shared" si="15"/>
        <v>1019</v>
      </c>
      <c r="B1028" s="10" t="s">
        <v>970</v>
      </c>
      <c r="C1028" s="49" t="s">
        <v>997</v>
      </c>
      <c r="D1028" s="50"/>
      <c r="E1028" s="51">
        <v>6.05</v>
      </c>
      <c r="F1028" s="51"/>
    </row>
    <row r="1029" spans="1:6" ht="26.25" customHeight="1">
      <c r="A1029" s="12">
        <f t="shared" si="15"/>
        <v>1020</v>
      </c>
      <c r="B1029" s="10" t="s">
        <v>970</v>
      </c>
      <c r="C1029" s="49" t="s">
        <v>998</v>
      </c>
      <c r="D1029" s="50"/>
      <c r="E1029" s="51">
        <v>3.95</v>
      </c>
      <c r="F1029" s="51"/>
    </row>
    <row r="1030" spans="1:6" ht="26.25" customHeight="1">
      <c r="A1030" s="12">
        <f t="shared" si="15"/>
        <v>1021</v>
      </c>
      <c r="B1030" s="10" t="s">
        <v>999</v>
      </c>
      <c r="C1030" s="49" t="s">
        <v>805</v>
      </c>
      <c r="D1030" s="50"/>
      <c r="E1030" s="51">
        <v>2080</v>
      </c>
      <c r="F1030" s="51"/>
    </row>
    <row r="1031" spans="1:6" ht="26.25" customHeight="1">
      <c r="A1031" s="12">
        <f t="shared" si="15"/>
        <v>1022</v>
      </c>
      <c r="B1031" s="10" t="s">
        <v>999</v>
      </c>
      <c r="C1031" s="49" t="s">
        <v>1000</v>
      </c>
      <c r="D1031" s="50"/>
      <c r="E1031" s="51">
        <v>1639</v>
      </c>
      <c r="F1031" s="51"/>
    </row>
    <row r="1032" spans="1:6" ht="26.25" customHeight="1">
      <c r="A1032" s="12">
        <f t="shared" si="15"/>
        <v>1023</v>
      </c>
      <c r="B1032" s="10" t="s">
        <v>999</v>
      </c>
      <c r="C1032" s="49" t="s">
        <v>1001</v>
      </c>
      <c r="D1032" s="50"/>
      <c r="E1032" s="51">
        <v>910.35</v>
      </c>
      <c r="F1032" s="51"/>
    </row>
    <row r="1033" spans="1:6" ht="26.25" customHeight="1">
      <c r="A1033" s="12">
        <f t="shared" si="15"/>
        <v>1024</v>
      </c>
      <c r="B1033" s="10" t="s">
        <v>999</v>
      </c>
      <c r="C1033" s="49" t="s">
        <v>1002</v>
      </c>
      <c r="D1033" s="50"/>
      <c r="E1033" s="51">
        <v>99.96</v>
      </c>
      <c r="F1033" s="51"/>
    </row>
    <row r="1034" spans="1:6" ht="26.25" customHeight="1">
      <c r="A1034" s="12">
        <f t="shared" si="15"/>
        <v>1025</v>
      </c>
      <c r="B1034" s="10" t="s">
        <v>999</v>
      </c>
      <c r="C1034" s="49" t="s">
        <v>1003</v>
      </c>
      <c r="D1034" s="50"/>
      <c r="E1034" s="51">
        <v>396.6</v>
      </c>
      <c r="F1034" s="51"/>
    </row>
    <row r="1035" spans="1:6" ht="26.25" customHeight="1">
      <c r="A1035" s="12">
        <f t="shared" si="15"/>
        <v>1026</v>
      </c>
      <c r="B1035" s="10" t="s">
        <v>999</v>
      </c>
      <c r="C1035" s="49" t="s">
        <v>1003</v>
      </c>
      <c r="D1035" s="50"/>
      <c r="E1035" s="51">
        <v>1538.57</v>
      </c>
      <c r="F1035" s="51"/>
    </row>
    <row r="1036" spans="1:6" ht="26.25" customHeight="1">
      <c r="A1036" s="12">
        <f aca="true" t="shared" si="16" ref="A1036:A1099">1+A1035</f>
        <v>1027</v>
      </c>
      <c r="B1036" s="10" t="s">
        <v>999</v>
      </c>
      <c r="C1036" s="49" t="s">
        <v>1004</v>
      </c>
      <c r="D1036" s="50"/>
      <c r="E1036" s="51">
        <v>44</v>
      </c>
      <c r="F1036" s="51"/>
    </row>
    <row r="1037" spans="1:6" ht="26.25" customHeight="1">
      <c r="A1037" s="12">
        <f t="shared" si="16"/>
        <v>1028</v>
      </c>
      <c r="B1037" s="10" t="s">
        <v>999</v>
      </c>
      <c r="C1037" s="49" t="s">
        <v>1005</v>
      </c>
      <c r="D1037" s="50"/>
      <c r="E1037" s="51">
        <v>949.66</v>
      </c>
      <c r="F1037" s="51"/>
    </row>
    <row r="1038" spans="1:6" ht="26.25" customHeight="1">
      <c r="A1038" s="12">
        <f t="shared" si="16"/>
        <v>1029</v>
      </c>
      <c r="B1038" s="10" t="s">
        <v>999</v>
      </c>
      <c r="C1038" s="49" t="s">
        <v>1006</v>
      </c>
      <c r="D1038" s="50"/>
      <c r="E1038" s="51">
        <v>190.4</v>
      </c>
      <c r="F1038" s="51"/>
    </row>
    <row r="1039" spans="1:6" ht="26.25" customHeight="1">
      <c r="A1039" s="12">
        <f t="shared" si="16"/>
        <v>1030</v>
      </c>
      <c r="B1039" s="10" t="s">
        <v>999</v>
      </c>
      <c r="C1039" s="49" t="s">
        <v>1007</v>
      </c>
      <c r="D1039" s="50"/>
      <c r="E1039" s="51">
        <v>99.96</v>
      </c>
      <c r="F1039" s="51"/>
    </row>
    <row r="1040" spans="1:6" ht="26.25" customHeight="1">
      <c r="A1040" s="12">
        <f t="shared" si="16"/>
        <v>1031</v>
      </c>
      <c r="B1040" s="10" t="s">
        <v>999</v>
      </c>
      <c r="C1040" s="49" t="s">
        <v>1008</v>
      </c>
      <c r="D1040" s="50"/>
      <c r="E1040" s="51">
        <v>99.96</v>
      </c>
      <c r="F1040" s="51"/>
    </row>
    <row r="1041" spans="1:6" ht="26.25" customHeight="1">
      <c r="A1041" s="12">
        <f t="shared" si="16"/>
        <v>1032</v>
      </c>
      <c r="B1041" s="10" t="s">
        <v>999</v>
      </c>
      <c r="C1041" s="49" t="s">
        <v>1009</v>
      </c>
      <c r="D1041" s="50"/>
      <c r="E1041" s="51">
        <v>36.01</v>
      </c>
      <c r="F1041" s="51"/>
    </row>
    <row r="1042" spans="1:6" ht="26.25" customHeight="1">
      <c r="A1042" s="12">
        <f t="shared" si="16"/>
        <v>1033</v>
      </c>
      <c r="B1042" s="10" t="s">
        <v>999</v>
      </c>
      <c r="C1042" s="49" t="s">
        <v>1010</v>
      </c>
      <c r="D1042" s="50"/>
      <c r="E1042" s="51">
        <v>2.14</v>
      </c>
      <c r="F1042" s="51"/>
    </row>
    <row r="1043" spans="1:6" ht="26.25" customHeight="1">
      <c r="A1043" s="12">
        <f t="shared" si="16"/>
        <v>1034</v>
      </c>
      <c r="B1043" s="10" t="s">
        <v>999</v>
      </c>
      <c r="C1043" s="49" t="s">
        <v>1011</v>
      </c>
      <c r="D1043" s="50"/>
      <c r="E1043" s="51">
        <v>320.2</v>
      </c>
      <c r="F1043" s="51"/>
    </row>
    <row r="1044" spans="1:6" ht="26.25" customHeight="1">
      <c r="A1044" s="12">
        <f t="shared" si="16"/>
        <v>1035</v>
      </c>
      <c r="B1044" s="10" t="s">
        <v>999</v>
      </c>
      <c r="C1044" s="49" t="s">
        <v>1012</v>
      </c>
      <c r="D1044" s="50"/>
      <c r="E1044" s="51">
        <v>80</v>
      </c>
      <c r="F1044" s="51"/>
    </row>
    <row r="1045" spans="1:6" ht="12.75">
      <c r="A1045" s="12">
        <f t="shared" si="16"/>
        <v>1036</v>
      </c>
      <c r="B1045" s="10" t="s">
        <v>999</v>
      </c>
      <c r="C1045" s="49" t="s">
        <v>1013</v>
      </c>
      <c r="D1045" s="50"/>
      <c r="E1045" s="51">
        <v>-1558</v>
      </c>
      <c r="F1045" s="51"/>
    </row>
    <row r="1046" spans="1:6" ht="12.75">
      <c r="A1046" s="12">
        <f t="shared" si="16"/>
        <v>1037</v>
      </c>
      <c r="B1046" s="10" t="s">
        <v>1014</v>
      </c>
      <c r="C1046" s="49" t="s">
        <v>1015</v>
      </c>
      <c r="D1046" s="50"/>
      <c r="E1046" s="51">
        <v>-2327.31</v>
      </c>
      <c r="F1046" s="51"/>
    </row>
    <row r="1047" spans="1:6" ht="26.25" customHeight="1">
      <c r="A1047" s="12">
        <f t="shared" si="16"/>
        <v>1038</v>
      </c>
      <c r="B1047" s="10" t="s">
        <v>1014</v>
      </c>
      <c r="C1047" s="49" t="s">
        <v>1016</v>
      </c>
      <c r="D1047" s="50"/>
      <c r="E1047" s="51">
        <v>755</v>
      </c>
      <c r="F1047" s="51"/>
    </row>
    <row r="1048" spans="1:6" ht="26.25" customHeight="1">
      <c r="A1048" s="12">
        <f t="shared" si="16"/>
        <v>1039</v>
      </c>
      <c r="B1048" s="10" t="s">
        <v>1014</v>
      </c>
      <c r="C1048" s="49" t="s">
        <v>1017</v>
      </c>
      <c r="D1048" s="50"/>
      <c r="E1048" s="51">
        <v>8504.1</v>
      </c>
      <c r="F1048" s="51"/>
    </row>
    <row r="1049" spans="1:6" ht="26.25" customHeight="1">
      <c r="A1049" s="12">
        <f t="shared" si="16"/>
        <v>1040</v>
      </c>
      <c r="B1049" s="10" t="s">
        <v>1014</v>
      </c>
      <c r="C1049" s="49" t="s">
        <v>1018</v>
      </c>
      <c r="D1049" s="50"/>
      <c r="E1049" s="51">
        <v>771.2</v>
      </c>
      <c r="F1049" s="51"/>
    </row>
    <row r="1050" spans="1:6" ht="26.25" customHeight="1">
      <c r="A1050" s="12">
        <f t="shared" si="16"/>
        <v>1041</v>
      </c>
      <c r="B1050" s="10" t="s">
        <v>1014</v>
      </c>
      <c r="C1050" s="49" t="s">
        <v>1019</v>
      </c>
      <c r="D1050" s="50"/>
      <c r="E1050" s="51">
        <v>429.51</v>
      </c>
      <c r="F1050" s="51"/>
    </row>
    <row r="1051" spans="1:6" ht="26.25" customHeight="1">
      <c r="A1051" s="12">
        <f t="shared" si="16"/>
        <v>1042</v>
      </c>
      <c r="B1051" s="10" t="s">
        <v>1014</v>
      </c>
      <c r="C1051" s="49" t="s">
        <v>1019</v>
      </c>
      <c r="D1051" s="50"/>
      <c r="E1051" s="51">
        <v>1540.45</v>
      </c>
      <c r="F1051" s="51"/>
    </row>
    <row r="1052" spans="1:6" ht="26.25" customHeight="1">
      <c r="A1052" s="12">
        <f t="shared" si="16"/>
        <v>1043</v>
      </c>
      <c r="B1052" s="10" t="s">
        <v>1014</v>
      </c>
      <c r="C1052" s="49" t="s">
        <v>1020</v>
      </c>
      <c r="D1052" s="50"/>
      <c r="E1052" s="51">
        <v>399.84</v>
      </c>
      <c r="F1052" s="51"/>
    </row>
    <row r="1053" spans="1:6" ht="26.25" customHeight="1">
      <c r="A1053" s="12">
        <f t="shared" si="16"/>
        <v>1044</v>
      </c>
      <c r="B1053" s="10" t="s">
        <v>1014</v>
      </c>
      <c r="C1053" s="49" t="s">
        <v>806</v>
      </c>
      <c r="D1053" s="50"/>
      <c r="E1053" s="51">
        <v>2080</v>
      </c>
      <c r="F1053" s="51"/>
    </row>
    <row r="1054" spans="1:6" ht="26.25" customHeight="1">
      <c r="A1054" s="12">
        <f t="shared" si="16"/>
        <v>1045</v>
      </c>
      <c r="B1054" s="10" t="s">
        <v>1014</v>
      </c>
      <c r="C1054" s="49" t="s">
        <v>807</v>
      </c>
      <c r="D1054" s="50"/>
      <c r="E1054" s="51">
        <v>2080</v>
      </c>
      <c r="F1054" s="51"/>
    </row>
    <row r="1055" spans="1:6" ht="26.25" customHeight="1">
      <c r="A1055" s="12">
        <f t="shared" si="16"/>
        <v>1046</v>
      </c>
      <c r="B1055" s="10" t="s">
        <v>1014</v>
      </c>
      <c r="C1055" s="49" t="s">
        <v>808</v>
      </c>
      <c r="D1055" s="50"/>
      <c r="E1055" s="51">
        <v>2080</v>
      </c>
      <c r="F1055" s="51"/>
    </row>
    <row r="1056" spans="1:6" ht="26.25" customHeight="1">
      <c r="A1056" s="12">
        <f t="shared" si="16"/>
        <v>1047</v>
      </c>
      <c r="B1056" s="10" t="s">
        <v>1014</v>
      </c>
      <c r="C1056" s="49" t="s">
        <v>809</v>
      </c>
      <c r="D1056" s="50"/>
      <c r="E1056" s="51">
        <v>2080</v>
      </c>
      <c r="F1056" s="51"/>
    </row>
    <row r="1057" spans="1:6" ht="26.25" customHeight="1">
      <c r="A1057" s="12">
        <f t="shared" si="16"/>
        <v>1048</v>
      </c>
      <c r="B1057" s="10" t="s">
        <v>1014</v>
      </c>
      <c r="C1057" s="49" t="s">
        <v>810</v>
      </c>
      <c r="D1057" s="50"/>
      <c r="E1057" s="51">
        <v>2080</v>
      </c>
      <c r="F1057" s="51"/>
    </row>
    <row r="1058" spans="1:6" ht="26.25" customHeight="1">
      <c r="A1058" s="12">
        <f t="shared" si="16"/>
        <v>1049</v>
      </c>
      <c r="B1058" s="10" t="s">
        <v>1014</v>
      </c>
      <c r="C1058" s="49" t="s">
        <v>811</v>
      </c>
      <c r="D1058" s="50"/>
      <c r="E1058" s="51">
        <v>2080</v>
      </c>
      <c r="F1058" s="51"/>
    </row>
    <row r="1059" spans="1:6" ht="26.25" customHeight="1">
      <c r="A1059" s="12">
        <f t="shared" si="16"/>
        <v>1050</v>
      </c>
      <c r="B1059" s="10" t="s">
        <v>1014</v>
      </c>
      <c r="C1059" s="49" t="s">
        <v>799</v>
      </c>
      <c r="D1059" s="50"/>
      <c r="E1059" s="51">
        <v>-13.02</v>
      </c>
      <c r="F1059" s="51"/>
    </row>
    <row r="1060" spans="1:6" ht="26.25" customHeight="1">
      <c r="A1060" s="12">
        <f t="shared" si="16"/>
        <v>1051</v>
      </c>
      <c r="B1060" s="10" t="s">
        <v>1014</v>
      </c>
      <c r="C1060" s="49" t="s">
        <v>800</v>
      </c>
      <c r="D1060" s="50"/>
      <c r="E1060" s="51">
        <v>-122.14</v>
      </c>
      <c r="F1060" s="51"/>
    </row>
    <row r="1061" spans="1:6" ht="26.25" customHeight="1">
      <c r="A1061" s="12">
        <f t="shared" si="16"/>
        <v>1052</v>
      </c>
      <c r="B1061" s="10" t="s">
        <v>1014</v>
      </c>
      <c r="C1061" s="49" t="s">
        <v>800</v>
      </c>
      <c r="D1061" s="50"/>
      <c r="E1061" s="51">
        <v>-41.33</v>
      </c>
      <c r="F1061" s="51"/>
    </row>
    <row r="1062" spans="1:6" ht="26.25" customHeight="1">
      <c r="A1062" s="12">
        <f t="shared" si="16"/>
        <v>1053</v>
      </c>
      <c r="B1062" s="10" t="s">
        <v>1014</v>
      </c>
      <c r="C1062" s="49" t="s">
        <v>800</v>
      </c>
      <c r="D1062" s="50"/>
      <c r="E1062" s="51">
        <v>-8.65</v>
      </c>
      <c r="F1062" s="51"/>
    </row>
    <row r="1063" spans="1:6" ht="26.25" customHeight="1">
      <c r="A1063" s="12">
        <f t="shared" si="16"/>
        <v>1054</v>
      </c>
      <c r="B1063" s="10" t="s">
        <v>1014</v>
      </c>
      <c r="C1063" s="49" t="s">
        <v>801</v>
      </c>
      <c r="D1063" s="50"/>
      <c r="E1063" s="51">
        <v>-129.92</v>
      </c>
      <c r="F1063" s="51"/>
    </row>
    <row r="1064" spans="1:6" ht="26.25" customHeight="1">
      <c r="A1064" s="12">
        <f t="shared" si="16"/>
        <v>1055</v>
      </c>
      <c r="B1064" s="10" t="s">
        <v>1014</v>
      </c>
      <c r="C1064" s="49" t="s">
        <v>802</v>
      </c>
      <c r="D1064" s="50"/>
      <c r="E1064" s="51">
        <v>-13.02</v>
      </c>
      <c r="F1064" s="51"/>
    </row>
    <row r="1065" spans="1:6" ht="26.25" customHeight="1">
      <c r="A1065" s="12">
        <f t="shared" si="16"/>
        <v>1056</v>
      </c>
      <c r="B1065" s="10" t="s">
        <v>1014</v>
      </c>
      <c r="C1065" s="49" t="s">
        <v>812</v>
      </c>
      <c r="D1065" s="50"/>
      <c r="E1065" s="51">
        <v>2080</v>
      </c>
      <c r="F1065" s="51"/>
    </row>
    <row r="1066" spans="1:6" ht="26.25" customHeight="1">
      <c r="A1066" s="12">
        <f t="shared" si="16"/>
        <v>1057</v>
      </c>
      <c r="B1066" s="10" t="s">
        <v>1014</v>
      </c>
      <c r="C1066" s="49" t="s">
        <v>813</v>
      </c>
      <c r="D1066" s="50"/>
      <c r="E1066" s="51">
        <v>2080</v>
      </c>
      <c r="F1066" s="51"/>
    </row>
    <row r="1067" spans="1:6" ht="26.25" customHeight="1">
      <c r="A1067" s="12">
        <f t="shared" si="16"/>
        <v>1058</v>
      </c>
      <c r="B1067" s="10" t="s">
        <v>1014</v>
      </c>
      <c r="C1067" s="49" t="s">
        <v>814</v>
      </c>
      <c r="D1067" s="50"/>
      <c r="E1067" s="51">
        <v>2080</v>
      </c>
      <c r="F1067" s="51"/>
    </row>
    <row r="1068" spans="1:6" ht="26.25" customHeight="1">
      <c r="A1068" s="12">
        <f t="shared" si="16"/>
        <v>1059</v>
      </c>
      <c r="B1068" s="10" t="s">
        <v>1014</v>
      </c>
      <c r="C1068" s="49" t="s">
        <v>815</v>
      </c>
      <c r="D1068" s="50"/>
      <c r="E1068" s="51">
        <v>2080</v>
      </c>
      <c r="F1068" s="51"/>
    </row>
    <row r="1069" spans="1:6" ht="26.25" customHeight="1">
      <c r="A1069" s="12">
        <f t="shared" si="16"/>
        <v>1060</v>
      </c>
      <c r="B1069" s="10" t="s">
        <v>1014</v>
      </c>
      <c r="C1069" s="49" t="s">
        <v>1021</v>
      </c>
      <c r="D1069" s="50"/>
      <c r="E1069" s="51">
        <v>788</v>
      </c>
      <c r="F1069" s="51"/>
    </row>
    <row r="1070" spans="1:6" ht="26.25" customHeight="1">
      <c r="A1070" s="12">
        <f t="shared" si="16"/>
        <v>1061</v>
      </c>
      <c r="B1070" s="10" t="s">
        <v>1014</v>
      </c>
      <c r="C1070" s="49" t="s">
        <v>1022</v>
      </c>
      <c r="D1070" s="50"/>
      <c r="E1070" s="51">
        <v>336.75</v>
      </c>
      <c r="F1070" s="51"/>
    </row>
    <row r="1071" spans="1:6" ht="26.25" customHeight="1">
      <c r="A1071" s="12">
        <f t="shared" si="16"/>
        <v>1062</v>
      </c>
      <c r="B1071" s="10" t="s">
        <v>1014</v>
      </c>
      <c r="C1071" s="49" t="s">
        <v>1023</v>
      </c>
      <c r="D1071" s="50"/>
      <c r="E1071" s="51">
        <v>107.1</v>
      </c>
      <c r="F1071" s="51"/>
    </row>
    <row r="1072" spans="1:6" ht="26.25" customHeight="1">
      <c r="A1072" s="12">
        <f t="shared" si="16"/>
        <v>1063</v>
      </c>
      <c r="B1072" s="10" t="s">
        <v>1014</v>
      </c>
      <c r="C1072" s="49" t="s">
        <v>1024</v>
      </c>
      <c r="D1072" s="50"/>
      <c r="E1072" s="51">
        <v>343.4</v>
      </c>
      <c r="F1072" s="51"/>
    </row>
    <row r="1073" spans="1:6" ht="26.25" customHeight="1">
      <c r="A1073" s="12">
        <f t="shared" si="16"/>
        <v>1064</v>
      </c>
      <c r="B1073" s="10" t="s">
        <v>1014</v>
      </c>
      <c r="C1073" s="49" t="s">
        <v>1025</v>
      </c>
      <c r="D1073" s="50"/>
      <c r="E1073" s="51">
        <v>103.92</v>
      </c>
      <c r="F1073" s="51"/>
    </row>
    <row r="1074" spans="1:6" ht="26.25" customHeight="1">
      <c r="A1074" s="12">
        <f t="shared" si="16"/>
        <v>1065</v>
      </c>
      <c r="B1074" s="10" t="s">
        <v>1014</v>
      </c>
      <c r="C1074" s="49" t="s">
        <v>1026</v>
      </c>
      <c r="D1074" s="50"/>
      <c r="E1074" s="51">
        <v>93.59</v>
      </c>
      <c r="F1074" s="51"/>
    </row>
    <row r="1075" spans="1:6" ht="26.25" customHeight="1">
      <c r="A1075" s="12">
        <f t="shared" si="16"/>
        <v>1066</v>
      </c>
      <c r="B1075" s="10" t="s">
        <v>1014</v>
      </c>
      <c r="C1075" s="49" t="s">
        <v>1027</v>
      </c>
      <c r="D1075" s="50"/>
      <c r="E1075" s="51">
        <v>164.97</v>
      </c>
      <c r="F1075" s="51"/>
    </row>
    <row r="1076" spans="1:6" ht="26.25" customHeight="1">
      <c r="A1076" s="12">
        <f t="shared" si="16"/>
        <v>1067</v>
      </c>
      <c r="B1076" s="10" t="s">
        <v>1014</v>
      </c>
      <c r="C1076" s="49" t="s">
        <v>1028</v>
      </c>
      <c r="D1076" s="50"/>
      <c r="E1076" s="51">
        <v>80</v>
      </c>
      <c r="F1076" s="51"/>
    </row>
    <row r="1077" spans="1:6" ht="26.25" customHeight="1">
      <c r="A1077" s="12">
        <f t="shared" si="16"/>
        <v>1068</v>
      </c>
      <c r="B1077" s="10" t="s">
        <v>1014</v>
      </c>
      <c r="C1077" s="49" t="s">
        <v>1029</v>
      </c>
      <c r="D1077" s="50"/>
      <c r="E1077" s="51">
        <v>50.92</v>
      </c>
      <c r="F1077" s="51"/>
    </row>
    <row r="1078" spans="1:6" ht="26.25" customHeight="1">
      <c r="A1078" s="12">
        <f t="shared" si="16"/>
        <v>1069</v>
      </c>
      <c r="B1078" s="10" t="s">
        <v>1014</v>
      </c>
      <c r="C1078" s="49" t="s">
        <v>1030</v>
      </c>
      <c r="D1078" s="50"/>
      <c r="E1078" s="51">
        <v>50.92</v>
      </c>
      <c r="F1078" s="51"/>
    </row>
    <row r="1079" spans="1:6" ht="26.25" customHeight="1">
      <c r="A1079" s="12">
        <f t="shared" si="16"/>
        <v>1070</v>
      </c>
      <c r="B1079" s="10" t="s">
        <v>1014</v>
      </c>
      <c r="C1079" s="49" t="s">
        <v>1031</v>
      </c>
      <c r="D1079" s="50"/>
      <c r="E1079" s="51">
        <v>50.92</v>
      </c>
      <c r="F1079" s="51"/>
    </row>
    <row r="1080" spans="1:6" ht="26.25" customHeight="1">
      <c r="A1080" s="12">
        <f t="shared" si="16"/>
        <v>1071</v>
      </c>
      <c r="B1080" s="10" t="s">
        <v>1014</v>
      </c>
      <c r="C1080" s="49" t="s">
        <v>1032</v>
      </c>
      <c r="D1080" s="50"/>
      <c r="E1080" s="51">
        <v>50.92</v>
      </c>
      <c r="F1080" s="51"/>
    </row>
    <row r="1081" spans="1:6" ht="26.25" customHeight="1">
      <c r="A1081" s="12">
        <f t="shared" si="16"/>
        <v>1072</v>
      </c>
      <c r="B1081" s="10" t="s">
        <v>1014</v>
      </c>
      <c r="C1081" s="49" t="s">
        <v>1033</v>
      </c>
      <c r="D1081" s="50"/>
      <c r="E1081" s="51">
        <v>2222.36</v>
      </c>
      <c r="F1081" s="51"/>
    </row>
    <row r="1082" spans="1:6" ht="26.25" customHeight="1">
      <c r="A1082" s="12">
        <f t="shared" si="16"/>
        <v>1073</v>
      </c>
      <c r="B1082" s="10" t="s">
        <v>1014</v>
      </c>
      <c r="C1082" s="49" t="s">
        <v>1034</v>
      </c>
      <c r="D1082" s="50"/>
      <c r="E1082" s="51">
        <v>1767.42</v>
      </c>
      <c r="F1082" s="51"/>
    </row>
    <row r="1083" spans="1:6" ht="26.25" customHeight="1">
      <c r="A1083" s="12">
        <f t="shared" si="16"/>
        <v>1074</v>
      </c>
      <c r="B1083" s="10" t="s">
        <v>1014</v>
      </c>
      <c r="C1083" s="49" t="s">
        <v>1035</v>
      </c>
      <c r="D1083" s="50"/>
      <c r="E1083" s="51">
        <v>332.23</v>
      </c>
      <c r="F1083" s="51"/>
    </row>
    <row r="1084" spans="1:6" ht="26.25" customHeight="1">
      <c r="A1084" s="12">
        <f t="shared" si="16"/>
        <v>1075</v>
      </c>
      <c r="B1084" s="10" t="s">
        <v>1014</v>
      </c>
      <c r="C1084" s="49" t="s">
        <v>1036</v>
      </c>
      <c r="D1084" s="50"/>
      <c r="E1084" s="51">
        <v>2390.22</v>
      </c>
      <c r="F1084" s="51"/>
    </row>
    <row r="1085" spans="1:6" ht="26.25" customHeight="1">
      <c r="A1085" s="12">
        <f t="shared" si="16"/>
        <v>1076</v>
      </c>
      <c r="B1085" s="10" t="s">
        <v>1014</v>
      </c>
      <c r="C1085" s="49" t="s">
        <v>1037</v>
      </c>
      <c r="D1085" s="50"/>
      <c r="E1085" s="51">
        <v>5324.9</v>
      </c>
      <c r="F1085" s="51"/>
    </row>
    <row r="1086" spans="1:6" ht="26.25" customHeight="1">
      <c r="A1086" s="12">
        <f t="shared" si="16"/>
        <v>1077</v>
      </c>
      <c r="B1086" s="10" t="s">
        <v>1014</v>
      </c>
      <c r="C1086" s="49" t="s">
        <v>1038</v>
      </c>
      <c r="D1086" s="50"/>
      <c r="E1086" s="51">
        <v>1768.72</v>
      </c>
      <c r="F1086" s="51"/>
    </row>
    <row r="1087" spans="1:6" ht="26.25" customHeight="1">
      <c r="A1087" s="12">
        <f t="shared" si="16"/>
        <v>1078</v>
      </c>
      <c r="B1087" s="10" t="s">
        <v>1014</v>
      </c>
      <c r="C1087" s="49" t="s">
        <v>1039</v>
      </c>
      <c r="D1087" s="50"/>
      <c r="E1087" s="51">
        <v>1325.3</v>
      </c>
      <c r="F1087" s="51"/>
    </row>
    <row r="1088" spans="1:6" ht="26.25" customHeight="1">
      <c r="A1088" s="12">
        <f t="shared" si="16"/>
        <v>1079</v>
      </c>
      <c r="B1088" s="10" t="s">
        <v>1014</v>
      </c>
      <c r="C1088" s="49" t="s">
        <v>1040</v>
      </c>
      <c r="D1088" s="50"/>
      <c r="E1088" s="51">
        <v>1751.09</v>
      </c>
      <c r="F1088" s="51"/>
    </row>
    <row r="1089" spans="1:6" ht="26.25" customHeight="1">
      <c r="A1089" s="12">
        <f t="shared" si="16"/>
        <v>1080</v>
      </c>
      <c r="B1089" s="10" t="s">
        <v>1014</v>
      </c>
      <c r="C1089" s="49" t="s">
        <v>1041</v>
      </c>
      <c r="D1089" s="50"/>
      <c r="E1089" s="51">
        <v>490.17</v>
      </c>
      <c r="F1089" s="51"/>
    </row>
    <row r="1090" spans="1:6" ht="26.25" customHeight="1">
      <c r="A1090" s="12">
        <f t="shared" si="16"/>
        <v>1081</v>
      </c>
      <c r="B1090" s="10" t="s">
        <v>1014</v>
      </c>
      <c r="C1090" s="49" t="s">
        <v>1042</v>
      </c>
      <c r="D1090" s="50"/>
      <c r="E1090" s="51">
        <v>50.92</v>
      </c>
      <c r="F1090" s="51"/>
    </row>
    <row r="1091" spans="1:6" ht="26.25" customHeight="1">
      <c r="A1091" s="12">
        <f t="shared" si="16"/>
        <v>1082</v>
      </c>
      <c r="B1091" s="10" t="s">
        <v>1014</v>
      </c>
      <c r="C1091" s="49" t="s">
        <v>1043</v>
      </c>
      <c r="D1091" s="50"/>
      <c r="E1091" s="51">
        <v>1.82</v>
      </c>
      <c r="F1091" s="51"/>
    </row>
    <row r="1092" spans="1:6" ht="26.25" customHeight="1">
      <c r="A1092" s="12">
        <f t="shared" si="16"/>
        <v>1083</v>
      </c>
      <c r="B1092" s="10" t="s">
        <v>1014</v>
      </c>
      <c r="C1092" s="49" t="s">
        <v>1044</v>
      </c>
      <c r="D1092" s="50"/>
      <c r="E1092" s="51">
        <v>60</v>
      </c>
      <c r="F1092" s="51"/>
    </row>
    <row r="1093" spans="1:6" ht="26.25" customHeight="1">
      <c r="A1093" s="12">
        <f t="shared" si="16"/>
        <v>1084</v>
      </c>
      <c r="B1093" s="10" t="s">
        <v>1014</v>
      </c>
      <c r="C1093" s="49" t="s">
        <v>1045</v>
      </c>
      <c r="D1093" s="50"/>
      <c r="E1093" s="51">
        <v>5079.6</v>
      </c>
      <c r="F1093" s="51"/>
    </row>
    <row r="1094" spans="1:6" ht="26.25" customHeight="1">
      <c r="A1094" s="12">
        <f t="shared" si="16"/>
        <v>1085</v>
      </c>
      <c r="B1094" s="10" t="s">
        <v>1014</v>
      </c>
      <c r="C1094" s="49" t="s">
        <v>1046</v>
      </c>
      <c r="D1094" s="50"/>
      <c r="E1094" s="51">
        <v>107.1</v>
      </c>
      <c r="F1094" s="51"/>
    </row>
    <row r="1095" spans="1:6" ht="26.25" customHeight="1">
      <c r="A1095" s="12">
        <f t="shared" si="16"/>
        <v>1086</v>
      </c>
      <c r="B1095" s="10" t="s">
        <v>1014</v>
      </c>
      <c r="C1095" s="49" t="s">
        <v>1047</v>
      </c>
      <c r="D1095" s="50"/>
      <c r="E1095" s="51">
        <v>76.16</v>
      </c>
      <c r="F1095" s="51"/>
    </row>
    <row r="1096" spans="1:6" ht="26.25" customHeight="1">
      <c r="A1096" s="12">
        <f t="shared" si="16"/>
        <v>1087</v>
      </c>
      <c r="B1096" s="10" t="s">
        <v>1014</v>
      </c>
      <c r="C1096" s="49" t="s">
        <v>1048</v>
      </c>
      <c r="D1096" s="50"/>
      <c r="E1096" s="51">
        <v>1487.01</v>
      </c>
      <c r="F1096" s="51"/>
    </row>
    <row r="1097" spans="1:6" ht="26.25" customHeight="1">
      <c r="A1097" s="12">
        <f t="shared" si="16"/>
        <v>1088</v>
      </c>
      <c r="B1097" s="10" t="s">
        <v>1014</v>
      </c>
      <c r="C1097" s="49" t="s">
        <v>1049</v>
      </c>
      <c r="D1097" s="50"/>
      <c r="E1097" s="51">
        <v>2696.52</v>
      </c>
      <c r="F1097" s="51"/>
    </row>
    <row r="1098" spans="1:6" ht="26.25" customHeight="1">
      <c r="A1098" s="12">
        <f t="shared" si="16"/>
        <v>1089</v>
      </c>
      <c r="B1098" s="10" t="s">
        <v>1014</v>
      </c>
      <c r="C1098" s="49" t="s">
        <v>1045</v>
      </c>
      <c r="D1098" s="50"/>
      <c r="E1098" s="51">
        <v>106.89</v>
      </c>
      <c r="F1098" s="51"/>
    </row>
    <row r="1099" spans="1:6" ht="26.25" customHeight="1">
      <c r="A1099" s="12">
        <f t="shared" si="16"/>
        <v>1090</v>
      </c>
      <c r="B1099" s="10" t="s">
        <v>1014</v>
      </c>
      <c r="C1099" s="49" t="s">
        <v>1050</v>
      </c>
      <c r="D1099" s="50"/>
      <c r="E1099" s="51">
        <v>160</v>
      </c>
      <c r="F1099" s="51"/>
    </row>
    <row r="1100" spans="1:6" ht="26.25" customHeight="1">
      <c r="A1100" s="12">
        <f aca="true" t="shared" si="17" ref="A1100:A1163">1+A1099</f>
        <v>1091</v>
      </c>
      <c r="B1100" s="10" t="s">
        <v>1014</v>
      </c>
      <c r="C1100" s="49" t="s">
        <v>1051</v>
      </c>
      <c r="D1100" s="50"/>
      <c r="E1100" s="51">
        <v>115</v>
      </c>
      <c r="F1100" s="51"/>
    </row>
    <row r="1101" spans="1:6" ht="26.25" customHeight="1">
      <c r="A1101" s="12">
        <f t="shared" si="17"/>
        <v>1092</v>
      </c>
      <c r="B1101" s="10" t="s">
        <v>1014</v>
      </c>
      <c r="C1101" s="49" t="s">
        <v>1052</v>
      </c>
      <c r="D1101" s="50"/>
      <c r="E1101" s="51">
        <v>169.58</v>
      </c>
      <c r="F1101" s="51"/>
    </row>
    <row r="1102" spans="1:6" ht="26.25" customHeight="1">
      <c r="A1102" s="12">
        <f t="shared" si="17"/>
        <v>1093</v>
      </c>
      <c r="B1102" s="10" t="s">
        <v>1014</v>
      </c>
      <c r="C1102" s="49" t="s">
        <v>1053</v>
      </c>
      <c r="D1102" s="50"/>
      <c r="E1102" s="51">
        <v>8.48</v>
      </c>
      <c r="F1102" s="51"/>
    </row>
    <row r="1103" spans="1:6" ht="26.25" customHeight="1">
      <c r="A1103" s="12">
        <f t="shared" si="17"/>
        <v>1094</v>
      </c>
      <c r="B1103" s="10" t="s">
        <v>1014</v>
      </c>
      <c r="C1103" s="49" t="s">
        <v>1054</v>
      </c>
      <c r="D1103" s="50"/>
      <c r="E1103" s="51">
        <v>107.1</v>
      </c>
      <c r="F1103" s="51"/>
    </row>
    <row r="1104" spans="1:6" ht="26.25" customHeight="1">
      <c r="A1104" s="12">
        <f t="shared" si="17"/>
        <v>1095</v>
      </c>
      <c r="B1104" s="10" t="s">
        <v>1055</v>
      </c>
      <c r="C1104" s="49" t="s">
        <v>1056</v>
      </c>
      <c r="D1104" s="50"/>
      <c r="E1104" s="51">
        <v>138.52</v>
      </c>
      <c r="F1104" s="51"/>
    </row>
    <row r="1105" spans="1:6" ht="26.25" customHeight="1">
      <c r="A1105" s="12">
        <f t="shared" si="17"/>
        <v>1096</v>
      </c>
      <c r="B1105" s="10" t="s">
        <v>1055</v>
      </c>
      <c r="C1105" s="49" t="s">
        <v>1057</v>
      </c>
      <c r="D1105" s="50"/>
      <c r="E1105" s="51">
        <v>81.36</v>
      </c>
      <c r="F1105" s="51"/>
    </row>
    <row r="1106" spans="1:6" ht="26.25" customHeight="1">
      <c r="A1106" s="12">
        <f t="shared" si="17"/>
        <v>1097</v>
      </c>
      <c r="B1106" s="10" t="s">
        <v>1055</v>
      </c>
      <c r="C1106" s="49" t="s">
        <v>1058</v>
      </c>
      <c r="D1106" s="50"/>
      <c r="E1106" s="51">
        <v>321.3</v>
      </c>
      <c r="F1106" s="51"/>
    </row>
    <row r="1107" spans="1:6" ht="26.25" customHeight="1">
      <c r="A1107" s="12">
        <f t="shared" si="17"/>
        <v>1098</v>
      </c>
      <c r="B1107" s="10" t="s">
        <v>1055</v>
      </c>
      <c r="C1107" s="49" t="s">
        <v>1059</v>
      </c>
      <c r="D1107" s="50"/>
      <c r="E1107" s="51">
        <v>1133.52</v>
      </c>
      <c r="F1107" s="51"/>
    </row>
    <row r="1108" spans="1:6" ht="26.25" customHeight="1">
      <c r="A1108" s="12">
        <f t="shared" si="17"/>
        <v>1099</v>
      </c>
      <c r="B1108" s="10" t="s">
        <v>1055</v>
      </c>
      <c r="C1108" s="49" t="s">
        <v>1060</v>
      </c>
      <c r="D1108" s="50"/>
      <c r="E1108" s="51">
        <v>891.05</v>
      </c>
      <c r="F1108" s="51"/>
    </row>
    <row r="1109" spans="1:6" ht="26.25" customHeight="1">
      <c r="A1109" s="12">
        <f t="shared" si="17"/>
        <v>1100</v>
      </c>
      <c r="B1109" s="10" t="s">
        <v>1055</v>
      </c>
      <c r="C1109" s="49" t="s">
        <v>1061</v>
      </c>
      <c r="D1109" s="50"/>
      <c r="E1109" s="51">
        <v>3990.1</v>
      </c>
      <c r="F1109" s="51"/>
    </row>
    <row r="1110" spans="1:6" ht="26.25" customHeight="1">
      <c r="A1110" s="12">
        <f t="shared" si="17"/>
        <v>1101</v>
      </c>
      <c r="B1110" s="10" t="s">
        <v>1055</v>
      </c>
      <c r="C1110" s="49" t="s">
        <v>1062</v>
      </c>
      <c r="D1110" s="50"/>
      <c r="E1110" s="51">
        <v>753.52</v>
      </c>
      <c r="F1110" s="51"/>
    </row>
    <row r="1111" spans="1:6" ht="26.25" customHeight="1">
      <c r="A1111" s="12">
        <f t="shared" si="17"/>
        <v>1102</v>
      </c>
      <c r="B1111" s="10" t="s">
        <v>1055</v>
      </c>
      <c r="C1111" s="49" t="s">
        <v>1063</v>
      </c>
      <c r="D1111" s="50"/>
      <c r="E1111" s="51">
        <v>791.82</v>
      </c>
      <c r="F1111" s="51"/>
    </row>
    <row r="1112" spans="1:6" ht="26.25" customHeight="1">
      <c r="A1112" s="12">
        <f t="shared" si="17"/>
        <v>1103</v>
      </c>
      <c r="B1112" s="10" t="s">
        <v>1055</v>
      </c>
      <c r="C1112" s="49" t="s">
        <v>1064</v>
      </c>
      <c r="D1112" s="50"/>
      <c r="E1112" s="51">
        <v>163.32</v>
      </c>
      <c r="F1112" s="51"/>
    </row>
    <row r="1113" spans="1:6" ht="26.25" customHeight="1">
      <c r="A1113" s="12">
        <f t="shared" si="17"/>
        <v>1104</v>
      </c>
      <c r="B1113" s="10" t="s">
        <v>1055</v>
      </c>
      <c r="C1113" s="49" t="s">
        <v>1064</v>
      </c>
      <c r="D1113" s="50"/>
      <c r="E1113" s="51">
        <v>274.17</v>
      </c>
      <c r="F1113" s="51"/>
    </row>
    <row r="1114" spans="1:6" ht="26.25" customHeight="1">
      <c r="A1114" s="12">
        <f t="shared" si="17"/>
        <v>1105</v>
      </c>
      <c r="B1114" s="10" t="s">
        <v>1055</v>
      </c>
      <c r="C1114" s="49" t="s">
        <v>1065</v>
      </c>
      <c r="D1114" s="50"/>
      <c r="E1114" s="51">
        <v>795.62</v>
      </c>
      <c r="F1114" s="51"/>
    </row>
    <row r="1115" spans="1:6" ht="26.25" customHeight="1">
      <c r="A1115" s="12">
        <f t="shared" si="17"/>
        <v>1106</v>
      </c>
      <c r="B1115" s="10" t="s">
        <v>1055</v>
      </c>
      <c r="C1115" s="49" t="s">
        <v>1065</v>
      </c>
      <c r="D1115" s="50"/>
      <c r="E1115" s="51">
        <v>11.46</v>
      </c>
      <c r="F1115" s="51"/>
    </row>
    <row r="1116" spans="1:6" ht="26.25" customHeight="1">
      <c r="A1116" s="12">
        <f t="shared" si="17"/>
        <v>1107</v>
      </c>
      <c r="B1116" s="10" t="s">
        <v>1055</v>
      </c>
      <c r="C1116" s="49" t="s">
        <v>1065</v>
      </c>
      <c r="D1116" s="50"/>
      <c r="E1116" s="51">
        <v>101.52</v>
      </c>
      <c r="F1116" s="51"/>
    </row>
    <row r="1117" spans="1:6" ht="26.25" customHeight="1">
      <c r="A1117" s="12">
        <f t="shared" si="17"/>
        <v>1108</v>
      </c>
      <c r="B1117" s="10" t="s">
        <v>1055</v>
      </c>
      <c r="C1117" s="49" t="s">
        <v>1066</v>
      </c>
      <c r="D1117" s="50"/>
      <c r="E1117" s="51">
        <v>820.8</v>
      </c>
      <c r="F1117" s="51"/>
    </row>
    <row r="1118" spans="1:6" ht="26.25" customHeight="1">
      <c r="A1118" s="12">
        <f t="shared" si="17"/>
        <v>1109</v>
      </c>
      <c r="B1118" s="10" t="s">
        <v>1055</v>
      </c>
      <c r="C1118" s="49" t="s">
        <v>1067</v>
      </c>
      <c r="D1118" s="50"/>
      <c r="E1118" s="51">
        <v>1052.3</v>
      </c>
      <c r="F1118" s="51"/>
    </row>
    <row r="1119" spans="1:6" ht="26.25" customHeight="1">
      <c r="A1119" s="12">
        <f t="shared" si="17"/>
        <v>1110</v>
      </c>
      <c r="B1119" s="10" t="s">
        <v>1055</v>
      </c>
      <c r="C1119" s="49" t="s">
        <v>1068</v>
      </c>
      <c r="D1119" s="50"/>
      <c r="E1119" s="51">
        <v>7073.98</v>
      </c>
      <c r="F1119" s="51"/>
    </row>
    <row r="1120" spans="1:6" ht="26.25" customHeight="1">
      <c r="A1120" s="12">
        <f t="shared" si="17"/>
        <v>1111</v>
      </c>
      <c r="B1120" s="10" t="s">
        <v>1055</v>
      </c>
      <c r="C1120" s="49" t="s">
        <v>1069</v>
      </c>
      <c r="D1120" s="50"/>
      <c r="E1120" s="51">
        <v>322.13</v>
      </c>
      <c r="F1120" s="51"/>
    </row>
    <row r="1121" spans="1:6" ht="26.25" customHeight="1">
      <c r="A1121" s="12">
        <f t="shared" si="17"/>
        <v>1112</v>
      </c>
      <c r="B1121" s="10" t="s">
        <v>1055</v>
      </c>
      <c r="C1121" s="49" t="s">
        <v>1069</v>
      </c>
      <c r="D1121" s="50"/>
      <c r="E1121" s="51">
        <v>1231.63</v>
      </c>
      <c r="F1121" s="51"/>
    </row>
    <row r="1122" spans="1:6" ht="26.25" customHeight="1">
      <c r="A1122" s="12">
        <f t="shared" si="17"/>
        <v>1113</v>
      </c>
      <c r="B1122" s="10" t="s">
        <v>1055</v>
      </c>
      <c r="C1122" s="49" t="s">
        <v>1070</v>
      </c>
      <c r="D1122" s="50"/>
      <c r="E1122" s="51">
        <v>39.96</v>
      </c>
      <c r="F1122" s="51"/>
    </row>
    <row r="1123" spans="1:6" ht="26.25" customHeight="1">
      <c r="A1123" s="12">
        <f t="shared" si="17"/>
        <v>1114</v>
      </c>
      <c r="B1123" s="10" t="s">
        <v>1055</v>
      </c>
      <c r="C1123" s="49" t="s">
        <v>1071</v>
      </c>
      <c r="D1123" s="50"/>
      <c r="E1123" s="51">
        <v>1.05</v>
      </c>
      <c r="F1123" s="51"/>
    </row>
    <row r="1124" spans="1:6" ht="26.25" customHeight="1">
      <c r="A1124" s="12">
        <f t="shared" si="17"/>
        <v>1115</v>
      </c>
      <c r="B1124" s="10" t="s">
        <v>1055</v>
      </c>
      <c r="C1124" s="49" t="s">
        <v>1072</v>
      </c>
      <c r="D1124" s="50"/>
      <c r="E1124" s="51">
        <v>107.1</v>
      </c>
      <c r="F1124" s="51"/>
    </row>
    <row r="1125" spans="1:6" ht="26.25" customHeight="1">
      <c r="A1125" s="12">
        <f t="shared" si="17"/>
        <v>1116</v>
      </c>
      <c r="B1125" s="10" t="s">
        <v>1055</v>
      </c>
      <c r="C1125" s="49" t="s">
        <v>1073</v>
      </c>
      <c r="D1125" s="50"/>
      <c r="E1125" s="51">
        <v>341.86</v>
      </c>
      <c r="F1125" s="51"/>
    </row>
    <row r="1126" spans="1:6" ht="26.25" customHeight="1">
      <c r="A1126" s="12">
        <f t="shared" si="17"/>
        <v>1117</v>
      </c>
      <c r="B1126" s="10" t="s">
        <v>1055</v>
      </c>
      <c r="C1126" s="49" t="s">
        <v>1074</v>
      </c>
      <c r="D1126" s="50"/>
      <c r="E1126" s="51">
        <v>483.2</v>
      </c>
      <c r="F1126" s="51"/>
    </row>
    <row r="1127" spans="1:6" ht="26.25" customHeight="1">
      <c r="A1127" s="12">
        <f t="shared" si="17"/>
        <v>1118</v>
      </c>
      <c r="B1127" s="10" t="s">
        <v>1055</v>
      </c>
      <c r="C1127" s="49" t="s">
        <v>1074</v>
      </c>
      <c r="D1127" s="50"/>
      <c r="E1127" s="51">
        <v>2599.55</v>
      </c>
      <c r="F1127" s="51"/>
    </row>
    <row r="1128" spans="1:6" ht="26.25" customHeight="1">
      <c r="A1128" s="12">
        <f t="shared" si="17"/>
        <v>1119</v>
      </c>
      <c r="B1128" s="10" t="s">
        <v>1055</v>
      </c>
      <c r="C1128" s="49" t="s">
        <v>1075</v>
      </c>
      <c r="D1128" s="50"/>
      <c r="E1128" s="51">
        <v>11.37</v>
      </c>
      <c r="F1128" s="51"/>
    </row>
    <row r="1129" spans="1:6" ht="26.25" customHeight="1">
      <c r="A1129" s="12">
        <f t="shared" si="17"/>
        <v>1120</v>
      </c>
      <c r="B1129" s="10" t="s">
        <v>1055</v>
      </c>
      <c r="C1129" s="49" t="s">
        <v>1076</v>
      </c>
      <c r="D1129" s="50"/>
      <c r="E1129" s="51">
        <v>4.38</v>
      </c>
      <c r="F1129" s="51"/>
    </row>
    <row r="1130" spans="1:6" ht="26.25" customHeight="1">
      <c r="A1130" s="12">
        <f t="shared" si="17"/>
        <v>1121</v>
      </c>
      <c r="B1130" s="10" t="s">
        <v>1055</v>
      </c>
      <c r="C1130" s="49" t="s">
        <v>1073</v>
      </c>
      <c r="D1130" s="50"/>
      <c r="E1130" s="51">
        <v>78.8</v>
      </c>
      <c r="F1130" s="51"/>
    </row>
    <row r="1131" spans="1:6" ht="26.25" customHeight="1">
      <c r="A1131" s="12">
        <f t="shared" si="17"/>
        <v>1122</v>
      </c>
      <c r="B1131" s="10" t="s">
        <v>1055</v>
      </c>
      <c r="C1131" s="49" t="s">
        <v>1077</v>
      </c>
      <c r="D1131" s="50"/>
      <c r="E1131" s="51">
        <v>199.92</v>
      </c>
      <c r="F1131" s="51"/>
    </row>
    <row r="1132" spans="1:6" ht="26.25" customHeight="1">
      <c r="A1132" s="12">
        <f t="shared" si="17"/>
        <v>1123</v>
      </c>
      <c r="B1132" s="10" t="s">
        <v>1055</v>
      </c>
      <c r="C1132" s="49" t="s">
        <v>1078</v>
      </c>
      <c r="D1132" s="50"/>
      <c r="E1132" s="51">
        <v>492.66</v>
      </c>
      <c r="F1132" s="51"/>
    </row>
    <row r="1133" spans="1:6" ht="26.25" customHeight="1">
      <c r="A1133" s="12">
        <f t="shared" si="17"/>
        <v>1124</v>
      </c>
      <c r="B1133" s="10" t="s">
        <v>1055</v>
      </c>
      <c r="C1133" s="49" t="s">
        <v>1079</v>
      </c>
      <c r="D1133" s="50"/>
      <c r="E1133" s="51">
        <v>194.39</v>
      </c>
      <c r="F1133" s="51"/>
    </row>
    <row r="1134" spans="1:6" ht="26.25" customHeight="1">
      <c r="A1134" s="12">
        <f t="shared" si="17"/>
        <v>1125</v>
      </c>
      <c r="B1134" s="10" t="s">
        <v>1055</v>
      </c>
      <c r="C1134" s="49" t="s">
        <v>1079</v>
      </c>
      <c r="D1134" s="50"/>
      <c r="E1134" s="51">
        <v>1122.09</v>
      </c>
      <c r="F1134" s="51"/>
    </row>
    <row r="1135" spans="1:6" ht="26.25" customHeight="1">
      <c r="A1135" s="12">
        <f t="shared" si="17"/>
        <v>1126</v>
      </c>
      <c r="B1135" s="10" t="s">
        <v>1055</v>
      </c>
      <c r="C1135" s="49" t="s">
        <v>1080</v>
      </c>
      <c r="D1135" s="50"/>
      <c r="E1135" s="51">
        <v>20.67</v>
      </c>
      <c r="F1135" s="51"/>
    </row>
    <row r="1136" spans="1:6" ht="26.25" customHeight="1">
      <c r="A1136" s="12">
        <f t="shared" si="17"/>
        <v>1127</v>
      </c>
      <c r="B1136" s="10" t="s">
        <v>1055</v>
      </c>
      <c r="C1136" s="49" t="s">
        <v>1078</v>
      </c>
      <c r="D1136" s="50"/>
      <c r="E1136" s="51">
        <v>65.4</v>
      </c>
      <c r="F1136" s="51"/>
    </row>
    <row r="1137" spans="1:6" ht="26.25" customHeight="1">
      <c r="A1137" s="12">
        <f t="shared" si="17"/>
        <v>1128</v>
      </c>
      <c r="B1137" s="10" t="s">
        <v>1055</v>
      </c>
      <c r="C1137" s="49" t="s">
        <v>1081</v>
      </c>
      <c r="D1137" s="50"/>
      <c r="E1137" s="51">
        <v>309.4</v>
      </c>
      <c r="F1137" s="51"/>
    </row>
    <row r="1138" spans="1:6" ht="26.25" customHeight="1">
      <c r="A1138" s="12">
        <f t="shared" si="17"/>
        <v>1129</v>
      </c>
      <c r="B1138" s="10" t="s">
        <v>1055</v>
      </c>
      <c r="C1138" s="49" t="s">
        <v>1057</v>
      </c>
      <c r="D1138" s="50"/>
      <c r="E1138" s="51">
        <v>763.17</v>
      </c>
      <c r="F1138" s="51"/>
    </row>
    <row r="1139" spans="1:6" ht="26.25" customHeight="1">
      <c r="A1139" s="12">
        <f t="shared" si="17"/>
        <v>1130</v>
      </c>
      <c r="B1139" s="10" t="s">
        <v>1055</v>
      </c>
      <c r="C1139" s="49" t="s">
        <v>1082</v>
      </c>
      <c r="D1139" s="50"/>
      <c r="E1139" s="51">
        <v>331.42</v>
      </c>
      <c r="F1139" s="51"/>
    </row>
    <row r="1140" spans="1:6" ht="26.25" customHeight="1">
      <c r="A1140" s="12">
        <f t="shared" si="17"/>
        <v>1131</v>
      </c>
      <c r="B1140" s="10" t="s">
        <v>1055</v>
      </c>
      <c r="C1140" s="49" t="s">
        <v>1082</v>
      </c>
      <c r="D1140" s="50"/>
      <c r="E1140" s="51">
        <v>1782.84</v>
      </c>
      <c r="F1140" s="51"/>
    </row>
    <row r="1141" spans="1:6" ht="26.25" customHeight="1">
      <c r="A1141" s="12">
        <f t="shared" si="17"/>
        <v>1132</v>
      </c>
      <c r="B1141" s="10" t="s">
        <v>1055</v>
      </c>
      <c r="C1141" s="49" t="s">
        <v>1083</v>
      </c>
      <c r="D1141" s="50"/>
      <c r="E1141" s="51">
        <v>425.81</v>
      </c>
      <c r="F1141" s="51"/>
    </row>
    <row r="1142" spans="1:6" ht="26.25" customHeight="1">
      <c r="A1142" s="12">
        <f t="shared" si="17"/>
        <v>1133</v>
      </c>
      <c r="B1142" s="10" t="s">
        <v>1055</v>
      </c>
      <c r="C1142" s="49" t="s">
        <v>1083</v>
      </c>
      <c r="D1142" s="50"/>
      <c r="E1142" s="51">
        <v>1527.19</v>
      </c>
      <c r="F1142" s="51"/>
    </row>
    <row r="1143" spans="1:6" ht="26.25" customHeight="1">
      <c r="A1143" s="12">
        <f t="shared" si="17"/>
        <v>1134</v>
      </c>
      <c r="B1143" s="10" t="s">
        <v>1055</v>
      </c>
      <c r="C1143" s="49" t="s">
        <v>1084</v>
      </c>
      <c r="D1143" s="50"/>
      <c r="E1143" s="51">
        <v>406.33</v>
      </c>
      <c r="F1143" s="51"/>
    </row>
    <row r="1144" spans="1:6" ht="26.25" customHeight="1">
      <c r="A1144" s="12">
        <f t="shared" si="17"/>
        <v>1135</v>
      </c>
      <c r="B1144" s="10" t="s">
        <v>1055</v>
      </c>
      <c r="C1144" s="49" t="s">
        <v>1084</v>
      </c>
      <c r="D1144" s="50"/>
      <c r="E1144" s="51">
        <v>72.36</v>
      </c>
      <c r="F1144" s="51"/>
    </row>
    <row r="1145" spans="1:6" ht="26.25" customHeight="1">
      <c r="A1145" s="12">
        <f t="shared" si="17"/>
        <v>1136</v>
      </c>
      <c r="B1145" s="10" t="s">
        <v>1055</v>
      </c>
      <c r="C1145" s="49" t="s">
        <v>1085</v>
      </c>
      <c r="D1145" s="50"/>
      <c r="E1145" s="51">
        <v>465.93</v>
      </c>
      <c r="F1145" s="51"/>
    </row>
    <row r="1146" spans="1:6" ht="26.25" customHeight="1">
      <c r="A1146" s="12">
        <f t="shared" si="17"/>
        <v>1137</v>
      </c>
      <c r="B1146" s="10" t="s">
        <v>1055</v>
      </c>
      <c r="C1146" s="49" t="s">
        <v>1086</v>
      </c>
      <c r="D1146" s="50"/>
      <c r="E1146" s="51">
        <v>7.62</v>
      </c>
      <c r="F1146" s="51"/>
    </row>
    <row r="1147" spans="1:6" ht="26.25" customHeight="1">
      <c r="A1147" s="12">
        <f t="shared" si="17"/>
        <v>1138</v>
      </c>
      <c r="B1147" s="10" t="s">
        <v>1055</v>
      </c>
      <c r="C1147" s="49" t="s">
        <v>1087</v>
      </c>
      <c r="D1147" s="50"/>
      <c r="E1147" s="51">
        <v>107.1</v>
      </c>
      <c r="F1147" s="51"/>
    </row>
    <row r="1148" spans="1:6" ht="26.25" customHeight="1">
      <c r="A1148" s="12">
        <f t="shared" si="17"/>
        <v>1139</v>
      </c>
      <c r="B1148" s="10" t="s">
        <v>1055</v>
      </c>
      <c r="C1148" s="49" t="s">
        <v>1088</v>
      </c>
      <c r="D1148" s="50"/>
      <c r="E1148" s="51">
        <v>107.98</v>
      </c>
      <c r="F1148" s="51"/>
    </row>
    <row r="1149" spans="1:6" ht="26.25" customHeight="1">
      <c r="A1149" s="12">
        <f t="shared" si="17"/>
        <v>1140</v>
      </c>
      <c r="B1149" s="10" t="s">
        <v>1055</v>
      </c>
      <c r="C1149" s="49" t="s">
        <v>1089</v>
      </c>
      <c r="D1149" s="50"/>
      <c r="E1149" s="51">
        <v>142.8</v>
      </c>
      <c r="F1149" s="51"/>
    </row>
    <row r="1150" spans="1:6" ht="26.25" customHeight="1">
      <c r="A1150" s="12">
        <f t="shared" si="17"/>
        <v>1141</v>
      </c>
      <c r="B1150" s="10" t="s">
        <v>1055</v>
      </c>
      <c r="C1150" s="49" t="s">
        <v>1090</v>
      </c>
      <c r="D1150" s="50"/>
      <c r="E1150" s="51">
        <v>386.9</v>
      </c>
      <c r="F1150" s="51"/>
    </row>
    <row r="1151" spans="1:6" ht="26.25" customHeight="1">
      <c r="A1151" s="12">
        <f t="shared" si="17"/>
        <v>1142</v>
      </c>
      <c r="B1151" s="10" t="s">
        <v>1055</v>
      </c>
      <c r="C1151" s="49" t="s">
        <v>1091</v>
      </c>
      <c r="D1151" s="50"/>
      <c r="E1151" s="51">
        <v>278.04</v>
      </c>
      <c r="F1151" s="51"/>
    </row>
    <row r="1152" spans="1:6" ht="26.25" customHeight="1">
      <c r="A1152" s="12">
        <f t="shared" si="17"/>
        <v>1143</v>
      </c>
      <c r="B1152" s="10" t="s">
        <v>1055</v>
      </c>
      <c r="C1152" s="49" t="s">
        <v>1092</v>
      </c>
      <c r="D1152" s="50"/>
      <c r="E1152" s="51">
        <v>180.45</v>
      </c>
      <c r="F1152" s="51"/>
    </row>
    <row r="1153" spans="1:6" ht="26.25" customHeight="1">
      <c r="A1153" s="12">
        <f t="shared" si="17"/>
        <v>1144</v>
      </c>
      <c r="B1153" s="10" t="s">
        <v>1055</v>
      </c>
      <c r="C1153" s="49" t="s">
        <v>1093</v>
      </c>
      <c r="D1153" s="50"/>
      <c r="E1153" s="51">
        <v>0.12</v>
      </c>
      <c r="F1153" s="51"/>
    </row>
    <row r="1154" spans="1:6" ht="26.25" customHeight="1">
      <c r="A1154" s="12">
        <f t="shared" si="17"/>
        <v>1145</v>
      </c>
      <c r="B1154" s="10" t="s">
        <v>1055</v>
      </c>
      <c r="C1154" s="49" t="s">
        <v>1094</v>
      </c>
      <c r="D1154" s="50"/>
      <c r="E1154" s="51">
        <v>108.53</v>
      </c>
      <c r="F1154" s="51"/>
    </row>
    <row r="1155" spans="1:6" ht="26.25" customHeight="1">
      <c r="A1155" s="12">
        <f t="shared" si="17"/>
        <v>1146</v>
      </c>
      <c r="B1155" s="10" t="s">
        <v>1055</v>
      </c>
      <c r="C1155" s="49" t="s">
        <v>1090</v>
      </c>
      <c r="D1155" s="50"/>
      <c r="E1155" s="51">
        <v>122.71</v>
      </c>
      <c r="F1155" s="51"/>
    </row>
    <row r="1156" spans="1:6" ht="26.25" customHeight="1">
      <c r="A1156" s="12">
        <f t="shared" si="17"/>
        <v>1147</v>
      </c>
      <c r="B1156" s="10" t="s">
        <v>1055</v>
      </c>
      <c r="C1156" s="49" t="s">
        <v>1089</v>
      </c>
      <c r="D1156" s="50"/>
      <c r="E1156" s="51">
        <v>118.37</v>
      </c>
      <c r="F1156" s="51"/>
    </row>
    <row r="1157" spans="1:6" ht="26.25" customHeight="1">
      <c r="A1157" s="12">
        <f t="shared" si="17"/>
        <v>1148</v>
      </c>
      <c r="B1157" s="10" t="s">
        <v>1055</v>
      </c>
      <c r="C1157" s="49" t="s">
        <v>1089</v>
      </c>
      <c r="D1157" s="50"/>
      <c r="E1157" s="51">
        <v>2474.64</v>
      </c>
      <c r="F1157" s="51"/>
    </row>
    <row r="1158" spans="1:6" ht="26.25" customHeight="1">
      <c r="A1158" s="12">
        <f t="shared" si="17"/>
        <v>1149</v>
      </c>
      <c r="B1158" s="10" t="s">
        <v>1055</v>
      </c>
      <c r="C1158" s="49" t="s">
        <v>1089</v>
      </c>
      <c r="D1158" s="50"/>
      <c r="E1158" s="51">
        <v>1011.5</v>
      </c>
      <c r="F1158" s="51"/>
    </row>
    <row r="1159" spans="1:6" ht="26.25" customHeight="1">
      <c r="A1159" s="12">
        <f t="shared" si="17"/>
        <v>1150</v>
      </c>
      <c r="B1159" s="10" t="s">
        <v>1055</v>
      </c>
      <c r="C1159" s="49" t="s">
        <v>1095</v>
      </c>
      <c r="D1159" s="50"/>
      <c r="E1159" s="51">
        <v>382.76</v>
      </c>
      <c r="F1159" s="51"/>
    </row>
    <row r="1160" spans="1:6" ht="26.25" customHeight="1">
      <c r="A1160" s="12">
        <f t="shared" si="17"/>
        <v>1151</v>
      </c>
      <c r="B1160" s="10" t="s">
        <v>1055</v>
      </c>
      <c r="C1160" s="49" t="s">
        <v>1095</v>
      </c>
      <c r="D1160" s="50"/>
      <c r="E1160" s="51">
        <v>1372.79</v>
      </c>
      <c r="F1160" s="51"/>
    </row>
    <row r="1161" spans="1:6" ht="26.25" customHeight="1">
      <c r="A1161" s="12">
        <f t="shared" si="17"/>
        <v>1152</v>
      </c>
      <c r="B1161" s="10" t="s">
        <v>1055</v>
      </c>
      <c r="C1161" s="49" t="s">
        <v>1096</v>
      </c>
      <c r="D1161" s="50"/>
      <c r="E1161" s="51">
        <v>416.55</v>
      </c>
      <c r="F1161" s="51"/>
    </row>
    <row r="1162" spans="1:6" ht="26.25" customHeight="1">
      <c r="A1162" s="12">
        <f t="shared" si="17"/>
        <v>1153</v>
      </c>
      <c r="B1162" s="10" t="s">
        <v>1055</v>
      </c>
      <c r="C1162" s="49" t="s">
        <v>1096</v>
      </c>
      <c r="D1162" s="50"/>
      <c r="E1162" s="51">
        <v>1493.96</v>
      </c>
      <c r="F1162" s="51"/>
    </row>
    <row r="1163" spans="1:6" ht="26.25" customHeight="1">
      <c r="A1163" s="12">
        <f t="shared" si="17"/>
        <v>1154</v>
      </c>
      <c r="B1163" s="10" t="s">
        <v>1055</v>
      </c>
      <c r="C1163" s="49" t="s">
        <v>1097</v>
      </c>
      <c r="D1163" s="50"/>
      <c r="E1163" s="51">
        <v>56.22</v>
      </c>
      <c r="F1163" s="51"/>
    </row>
    <row r="1164" spans="1:6" ht="26.25" customHeight="1">
      <c r="A1164" s="12">
        <f aca="true" t="shared" si="18" ref="A1164:A1193">1+A1163</f>
        <v>1155</v>
      </c>
      <c r="B1164" s="10" t="s">
        <v>1055</v>
      </c>
      <c r="C1164" s="49" t="s">
        <v>1098</v>
      </c>
      <c r="D1164" s="50"/>
      <c r="E1164" s="51">
        <v>107.1</v>
      </c>
      <c r="F1164" s="51"/>
    </row>
    <row r="1165" spans="1:6" ht="26.25" customHeight="1">
      <c r="A1165" s="12">
        <f t="shared" si="18"/>
        <v>1156</v>
      </c>
      <c r="B1165" s="10" t="s">
        <v>1055</v>
      </c>
      <c r="C1165" s="49" t="s">
        <v>1099</v>
      </c>
      <c r="D1165" s="50"/>
      <c r="E1165" s="51">
        <v>303.18</v>
      </c>
      <c r="F1165" s="51"/>
    </row>
    <row r="1166" spans="1:6" ht="26.25" customHeight="1">
      <c r="A1166" s="12">
        <f t="shared" si="18"/>
        <v>1157</v>
      </c>
      <c r="B1166" s="10" t="s">
        <v>1055</v>
      </c>
      <c r="C1166" s="49" t="s">
        <v>1099</v>
      </c>
      <c r="D1166" s="50"/>
      <c r="E1166" s="51">
        <v>1524.22</v>
      </c>
      <c r="F1166" s="51"/>
    </row>
    <row r="1167" spans="1:6" ht="26.25" customHeight="1">
      <c r="A1167" s="12">
        <f t="shared" si="18"/>
        <v>1158</v>
      </c>
      <c r="B1167" s="10" t="s">
        <v>1055</v>
      </c>
      <c r="C1167" s="49" t="s">
        <v>1100</v>
      </c>
      <c r="D1167" s="50"/>
      <c r="E1167" s="51">
        <v>5.54</v>
      </c>
      <c r="F1167" s="51"/>
    </row>
    <row r="1168" spans="1:6" ht="26.25" customHeight="1">
      <c r="A1168" s="12">
        <f t="shared" si="18"/>
        <v>1159</v>
      </c>
      <c r="B1168" s="10" t="s">
        <v>1055</v>
      </c>
      <c r="C1168" s="49" t="s">
        <v>1101</v>
      </c>
      <c r="D1168" s="50"/>
      <c r="E1168" s="51">
        <v>284.18</v>
      </c>
      <c r="F1168" s="51"/>
    </row>
    <row r="1169" spans="1:6" ht="26.25" customHeight="1">
      <c r="A1169" s="12">
        <f t="shared" si="18"/>
        <v>1160</v>
      </c>
      <c r="B1169" s="10" t="s">
        <v>1055</v>
      </c>
      <c r="C1169" s="49" t="s">
        <v>1102</v>
      </c>
      <c r="D1169" s="50"/>
      <c r="E1169" s="51">
        <v>54.26</v>
      </c>
      <c r="F1169" s="51"/>
    </row>
    <row r="1170" spans="1:6" ht="26.25" customHeight="1">
      <c r="A1170" s="12">
        <f t="shared" si="18"/>
        <v>1161</v>
      </c>
      <c r="B1170" s="10" t="s">
        <v>1055</v>
      </c>
      <c r="C1170" s="49" t="s">
        <v>1103</v>
      </c>
      <c r="D1170" s="50"/>
      <c r="E1170" s="51">
        <v>214.2</v>
      </c>
      <c r="F1170" s="51"/>
    </row>
    <row r="1171" spans="1:6" ht="26.25" customHeight="1">
      <c r="A1171" s="12">
        <f t="shared" si="18"/>
        <v>1162</v>
      </c>
      <c r="B1171" s="10" t="s">
        <v>1055</v>
      </c>
      <c r="C1171" s="49" t="s">
        <v>1104</v>
      </c>
      <c r="D1171" s="50"/>
      <c r="E1171" s="51">
        <v>786.82</v>
      </c>
      <c r="F1171" s="51"/>
    </row>
    <row r="1172" spans="1:6" ht="26.25" customHeight="1">
      <c r="A1172" s="12">
        <f t="shared" si="18"/>
        <v>1163</v>
      </c>
      <c r="B1172" s="10" t="s">
        <v>1055</v>
      </c>
      <c r="C1172" s="49" t="s">
        <v>1104</v>
      </c>
      <c r="D1172" s="50"/>
      <c r="E1172" s="51">
        <v>2821.93</v>
      </c>
      <c r="F1172" s="51"/>
    </row>
    <row r="1173" spans="1:6" ht="26.25" customHeight="1">
      <c r="A1173" s="12">
        <f t="shared" si="18"/>
        <v>1164</v>
      </c>
      <c r="B1173" s="10" t="s">
        <v>1055</v>
      </c>
      <c r="C1173" s="49" t="s">
        <v>1105</v>
      </c>
      <c r="D1173" s="50"/>
      <c r="E1173" s="51">
        <v>107.1</v>
      </c>
      <c r="F1173" s="51"/>
    </row>
    <row r="1174" spans="1:6" ht="26.25" customHeight="1">
      <c r="A1174" s="12">
        <f t="shared" si="18"/>
        <v>1165</v>
      </c>
      <c r="B1174" s="10" t="s">
        <v>1055</v>
      </c>
      <c r="C1174" s="49" t="s">
        <v>1106</v>
      </c>
      <c r="D1174" s="50"/>
      <c r="E1174" s="51">
        <v>226.81</v>
      </c>
      <c r="F1174" s="51"/>
    </row>
    <row r="1175" spans="1:6" ht="26.25" customHeight="1">
      <c r="A1175" s="12">
        <f t="shared" si="18"/>
        <v>1166</v>
      </c>
      <c r="B1175" s="10" t="s">
        <v>1055</v>
      </c>
      <c r="C1175" s="49" t="s">
        <v>765</v>
      </c>
      <c r="D1175" s="50"/>
      <c r="E1175" s="51">
        <v>873.19</v>
      </c>
      <c r="F1175" s="51"/>
    </row>
    <row r="1176" spans="1:6" ht="26.25" customHeight="1">
      <c r="A1176" s="12">
        <f t="shared" si="18"/>
        <v>1167</v>
      </c>
      <c r="B1176" s="10" t="s">
        <v>1055</v>
      </c>
      <c r="C1176" s="49" t="s">
        <v>766</v>
      </c>
      <c r="D1176" s="50"/>
      <c r="E1176" s="51">
        <v>1487.01</v>
      </c>
      <c r="F1176" s="51"/>
    </row>
    <row r="1177" spans="1:6" ht="26.25" customHeight="1">
      <c r="A1177" s="12">
        <f t="shared" si="18"/>
        <v>1168</v>
      </c>
      <c r="B1177" s="10" t="s">
        <v>1055</v>
      </c>
      <c r="C1177" s="49" t="s">
        <v>767</v>
      </c>
      <c r="D1177" s="50"/>
      <c r="E1177" s="51">
        <v>3.46</v>
      </c>
      <c r="F1177" s="51"/>
    </row>
    <row r="1178" spans="1:6" ht="26.25" customHeight="1">
      <c r="A1178" s="12">
        <f t="shared" si="18"/>
        <v>1169</v>
      </c>
      <c r="B1178" s="10" t="s">
        <v>1055</v>
      </c>
      <c r="C1178" s="49" t="s">
        <v>768</v>
      </c>
      <c r="D1178" s="50"/>
      <c r="E1178" s="51">
        <v>285.6</v>
      </c>
      <c r="F1178" s="51"/>
    </row>
    <row r="1179" spans="1:6" ht="26.25" customHeight="1">
      <c r="A1179" s="12">
        <f t="shared" si="18"/>
        <v>1170</v>
      </c>
      <c r="B1179" s="10" t="s">
        <v>1055</v>
      </c>
      <c r="C1179" s="49" t="s">
        <v>769</v>
      </c>
      <c r="D1179" s="50"/>
      <c r="E1179" s="51">
        <v>416.55</v>
      </c>
      <c r="F1179" s="51"/>
    </row>
    <row r="1180" spans="1:6" ht="26.25" customHeight="1">
      <c r="A1180" s="12">
        <f t="shared" si="18"/>
        <v>1171</v>
      </c>
      <c r="B1180" s="10" t="s">
        <v>1055</v>
      </c>
      <c r="C1180" s="49" t="s">
        <v>769</v>
      </c>
      <c r="D1180" s="50"/>
      <c r="E1180" s="51">
        <v>1493.96</v>
      </c>
      <c r="F1180" s="51"/>
    </row>
    <row r="1181" spans="1:6" ht="26.25" customHeight="1">
      <c r="A1181" s="12">
        <f t="shared" si="18"/>
        <v>1172</v>
      </c>
      <c r="B1181" s="10" t="s">
        <v>1055</v>
      </c>
      <c r="C1181" s="49" t="s">
        <v>770</v>
      </c>
      <c r="D1181" s="50"/>
      <c r="E1181" s="51">
        <v>1392.3</v>
      </c>
      <c r="F1181" s="51"/>
    </row>
    <row r="1182" spans="1:6" ht="26.25" customHeight="1">
      <c r="A1182" s="12">
        <f t="shared" si="18"/>
        <v>1173</v>
      </c>
      <c r="B1182" s="10" t="s">
        <v>1055</v>
      </c>
      <c r="C1182" s="49" t="s">
        <v>771</v>
      </c>
      <c r="D1182" s="50"/>
      <c r="E1182" s="51">
        <v>87.09</v>
      </c>
      <c r="F1182" s="51"/>
    </row>
    <row r="1183" spans="1:6" ht="26.25" customHeight="1">
      <c r="A1183" s="12">
        <f t="shared" si="18"/>
        <v>1174</v>
      </c>
      <c r="B1183" s="10" t="s">
        <v>1055</v>
      </c>
      <c r="C1183" s="49" t="s">
        <v>772</v>
      </c>
      <c r="D1183" s="50"/>
      <c r="E1183" s="51">
        <v>228.48</v>
      </c>
      <c r="F1183" s="51"/>
    </row>
    <row r="1184" spans="1:6" ht="26.25" customHeight="1">
      <c r="A1184" s="12">
        <f t="shared" si="18"/>
        <v>1175</v>
      </c>
      <c r="B1184" s="10" t="s">
        <v>1055</v>
      </c>
      <c r="C1184" s="49" t="s">
        <v>773</v>
      </c>
      <c r="D1184" s="50"/>
      <c r="E1184" s="51">
        <v>338.79</v>
      </c>
      <c r="F1184" s="51"/>
    </row>
    <row r="1185" spans="1:6" ht="26.25" customHeight="1">
      <c r="A1185" s="12">
        <f t="shared" si="18"/>
        <v>1176</v>
      </c>
      <c r="B1185" s="10" t="s">
        <v>1055</v>
      </c>
      <c r="C1185" s="49" t="s">
        <v>773</v>
      </c>
      <c r="D1185" s="50"/>
      <c r="E1185" s="51">
        <v>1215.09</v>
      </c>
      <c r="F1185" s="51"/>
    </row>
    <row r="1186" spans="1:6" ht="26.25" customHeight="1">
      <c r="A1186" s="12">
        <f t="shared" si="18"/>
        <v>1177</v>
      </c>
      <c r="B1186" s="10" t="s">
        <v>1055</v>
      </c>
      <c r="C1186" s="49" t="s">
        <v>774</v>
      </c>
      <c r="D1186" s="50"/>
      <c r="E1186" s="51">
        <v>4.53</v>
      </c>
      <c r="F1186" s="51"/>
    </row>
    <row r="1187" spans="1:6" ht="26.25" customHeight="1">
      <c r="A1187" s="12">
        <f t="shared" si="18"/>
        <v>1178</v>
      </c>
      <c r="B1187" s="10" t="s">
        <v>1055</v>
      </c>
      <c r="C1187" s="49" t="s">
        <v>775</v>
      </c>
      <c r="D1187" s="50"/>
      <c r="E1187" s="51">
        <v>416.55</v>
      </c>
      <c r="F1187" s="51"/>
    </row>
    <row r="1188" spans="1:6" ht="26.25" customHeight="1">
      <c r="A1188" s="12">
        <f t="shared" si="18"/>
        <v>1179</v>
      </c>
      <c r="B1188" s="10" t="s">
        <v>1055</v>
      </c>
      <c r="C1188" s="49" t="s">
        <v>775</v>
      </c>
      <c r="D1188" s="50"/>
      <c r="E1188" s="51">
        <v>1493.96</v>
      </c>
      <c r="F1188" s="51"/>
    </row>
    <row r="1189" spans="1:6" ht="26.25" customHeight="1">
      <c r="A1189" s="12">
        <f t="shared" si="18"/>
        <v>1180</v>
      </c>
      <c r="B1189" s="10" t="s">
        <v>1055</v>
      </c>
      <c r="C1189" s="49" t="s">
        <v>776</v>
      </c>
      <c r="D1189" s="50"/>
      <c r="E1189" s="51">
        <v>370.27</v>
      </c>
      <c r="F1189" s="51"/>
    </row>
    <row r="1190" spans="1:6" ht="26.25" customHeight="1">
      <c r="A1190" s="12">
        <f t="shared" si="18"/>
        <v>1181</v>
      </c>
      <c r="B1190" s="10" t="s">
        <v>1055</v>
      </c>
      <c r="C1190" s="49" t="s">
        <v>776</v>
      </c>
      <c r="D1190" s="50"/>
      <c r="E1190" s="51">
        <v>1327.97</v>
      </c>
      <c r="F1190" s="51"/>
    </row>
    <row r="1191" spans="1:6" ht="26.25" customHeight="1">
      <c r="A1191" s="12">
        <f t="shared" si="18"/>
        <v>1182</v>
      </c>
      <c r="B1191" s="10" t="s">
        <v>1055</v>
      </c>
      <c r="C1191" s="49" t="s">
        <v>777</v>
      </c>
      <c r="D1191" s="50"/>
      <c r="E1191" s="51">
        <v>243.91</v>
      </c>
      <c r="F1191" s="51"/>
    </row>
    <row r="1192" spans="1:6" ht="26.25" customHeight="1">
      <c r="A1192" s="12">
        <f t="shared" si="18"/>
        <v>1183</v>
      </c>
      <c r="B1192" s="10" t="s">
        <v>1055</v>
      </c>
      <c r="C1192" s="49" t="s">
        <v>777</v>
      </c>
      <c r="D1192" s="50"/>
      <c r="E1192" s="51">
        <v>874.8</v>
      </c>
      <c r="F1192" s="51"/>
    </row>
    <row r="1193" spans="1:6" ht="26.25" customHeight="1">
      <c r="A1193" s="12">
        <f t="shared" si="18"/>
        <v>1184</v>
      </c>
      <c r="B1193" s="10" t="s">
        <v>1055</v>
      </c>
      <c r="C1193" s="49" t="s">
        <v>778</v>
      </c>
      <c r="D1193" s="50"/>
      <c r="E1193" s="51">
        <v>107.1</v>
      </c>
      <c r="F1193" s="51"/>
    </row>
    <row r="1194" spans="1:6" s="2" customFormat="1" ht="12.75">
      <c r="A1194" s="8" t="s">
        <v>393</v>
      </c>
      <c r="B1194" s="8" t="s">
        <v>393</v>
      </c>
      <c r="C1194" s="46" t="s">
        <v>803</v>
      </c>
      <c r="D1194" s="20"/>
      <c r="E1194" s="48">
        <f>SUM(E10:F1193)</f>
        <v>2241746.3499999964</v>
      </c>
      <c r="F1194" s="48"/>
    </row>
    <row r="1195" spans="1:6" s="2" customFormat="1" ht="12.75">
      <c r="A1195" s="8"/>
      <c r="B1195" s="8"/>
      <c r="C1195" s="23" t="s">
        <v>157</v>
      </c>
      <c r="D1195" s="23"/>
      <c r="E1195" s="22">
        <v>0</v>
      </c>
      <c r="F1195" s="22"/>
    </row>
    <row r="1196" spans="1:6" s="2" customFormat="1" ht="14.25" customHeight="1">
      <c r="A1196" s="8" t="s">
        <v>393</v>
      </c>
      <c r="B1196" s="8" t="s">
        <v>393</v>
      </c>
      <c r="C1196" s="46" t="s">
        <v>159</v>
      </c>
      <c r="D1196" s="20"/>
      <c r="E1196" s="48"/>
      <c r="F1196" s="48"/>
    </row>
    <row r="1197" spans="1:6" ht="14.25" customHeight="1">
      <c r="A1197" s="10" t="s">
        <v>395</v>
      </c>
      <c r="B1197" s="10" t="s">
        <v>60</v>
      </c>
      <c r="C1197" s="49" t="s">
        <v>779</v>
      </c>
      <c r="D1197" s="50"/>
      <c r="E1197" s="51">
        <v>258.11</v>
      </c>
      <c r="F1197" s="51"/>
    </row>
    <row r="1198" spans="1:6" ht="14.25" customHeight="1">
      <c r="A1198" s="10" t="s">
        <v>399</v>
      </c>
      <c r="B1198" s="10" t="s">
        <v>60</v>
      </c>
      <c r="C1198" s="49" t="s">
        <v>779</v>
      </c>
      <c r="D1198" s="50"/>
      <c r="E1198" s="51">
        <v>288.32</v>
      </c>
      <c r="F1198" s="51"/>
    </row>
    <row r="1199" spans="1:6" ht="14.25" customHeight="1">
      <c r="A1199" s="10" t="s">
        <v>401</v>
      </c>
      <c r="B1199" s="10" t="s">
        <v>60</v>
      </c>
      <c r="C1199" s="49" t="s">
        <v>779</v>
      </c>
      <c r="D1199" s="50"/>
      <c r="E1199" s="51">
        <v>228.89</v>
      </c>
      <c r="F1199" s="51"/>
    </row>
    <row r="1200" spans="1:6" ht="14.25" customHeight="1">
      <c r="A1200" s="10" t="s">
        <v>403</v>
      </c>
      <c r="B1200" s="10" t="s">
        <v>60</v>
      </c>
      <c r="C1200" s="49" t="s">
        <v>779</v>
      </c>
      <c r="D1200" s="50"/>
      <c r="E1200" s="51">
        <v>10.55</v>
      </c>
      <c r="F1200" s="51"/>
    </row>
    <row r="1201" spans="1:6" ht="14.25" customHeight="1">
      <c r="A1201" s="10" t="s">
        <v>405</v>
      </c>
      <c r="B1201" s="10" t="s">
        <v>60</v>
      </c>
      <c r="C1201" s="49" t="s">
        <v>779</v>
      </c>
      <c r="D1201" s="50"/>
      <c r="E1201" s="51">
        <v>195.47</v>
      </c>
      <c r="F1201" s="51"/>
    </row>
    <row r="1202" spans="1:6" ht="14.25" customHeight="1">
      <c r="A1202" s="10" t="s">
        <v>407</v>
      </c>
      <c r="B1202" s="10" t="s">
        <v>60</v>
      </c>
      <c r="C1202" s="49" t="s">
        <v>779</v>
      </c>
      <c r="D1202" s="50"/>
      <c r="E1202" s="51">
        <v>164.92</v>
      </c>
      <c r="F1202" s="51"/>
    </row>
    <row r="1203" spans="1:6" ht="14.25" customHeight="1">
      <c r="A1203" s="10" t="s">
        <v>409</v>
      </c>
      <c r="B1203" s="10" t="s">
        <v>60</v>
      </c>
      <c r="C1203" s="49" t="s">
        <v>779</v>
      </c>
      <c r="D1203" s="50"/>
      <c r="E1203" s="51">
        <v>158.91</v>
      </c>
      <c r="F1203" s="51"/>
    </row>
    <row r="1204" spans="1:6" ht="14.25" customHeight="1">
      <c r="A1204" s="10" t="s">
        <v>411</v>
      </c>
      <c r="B1204" s="10" t="s">
        <v>60</v>
      </c>
      <c r="C1204" s="49" t="s">
        <v>779</v>
      </c>
      <c r="D1204" s="50"/>
      <c r="E1204" s="51">
        <v>24.63</v>
      </c>
      <c r="F1204" s="51"/>
    </row>
    <row r="1205" spans="1:6" ht="14.25" customHeight="1">
      <c r="A1205" s="10" t="s">
        <v>413</v>
      </c>
      <c r="B1205" s="10" t="s">
        <v>60</v>
      </c>
      <c r="C1205" s="49" t="s">
        <v>779</v>
      </c>
      <c r="D1205" s="50"/>
      <c r="E1205" s="51">
        <v>94.16</v>
      </c>
      <c r="F1205" s="51"/>
    </row>
    <row r="1206" spans="1:6" ht="14.25" customHeight="1">
      <c r="A1206" s="10" t="s">
        <v>415</v>
      </c>
      <c r="B1206" s="10" t="s">
        <v>60</v>
      </c>
      <c r="C1206" s="49" t="s">
        <v>779</v>
      </c>
      <c r="D1206" s="50"/>
      <c r="E1206" s="51">
        <v>291.54</v>
      </c>
      <c r="F1206" s="51"/>
    </row>
    <row r="1207" spans="1:6" ht="14.25" customHeight="1">
      <c r="A1207" s="10" t="s">
        <v>417</v>
      </c>
      <c r="B1207" s="10" t="s">
        <v>60</v>
      </c>
      <c r="C1207" s="49" t="s">
        <v>779</v>
      </c>
      <c r="D1207" s="50"/>
      <c r="E1207" s="51">
        <v>208.51</v>
      </c>
      <c r="F1207" s="51"/>
    </row>
    <row r="1208" spans="1:6" ht="14.25" customHeight="1">
      <c r="A1208" s="10" t="s">
        <v>419</v>
      </c>
      <c r="B1208" s="10" t="s">
        <v>60</v>
      </c>
      <c r="C1208" s="49" t="s">
        <v>779</v>
      </c>
      <c r="D1208" s="50"/>
      <c r="E1208" s="51">
        <v>82.99</v>
      </c>
      <c r="F1208" s="51"/>
    </row>
    <row r="1209" spans="1:6" ht="14.25" customHeight="1">
      <c r="A1209" s="10" t="s">
        <v>421</v>
      </c>
      <c r="B1209" s="10" t="s">
        <v>60</v>
      </c>
      <c r="C1209" s="49" t="s">
        <v>779</v>
      </c>
      <c r="D1209" s="50"/>
      <c r="E1209" s="51">
        <v>52.44</v>
      </c>
      <c r="F1209" s="51"/>
    </row>
    <row r="1210" spans="1:6" ht="26.25" customHeight="1">
      <c r="A1210" s="10" t="s">
        <v>423</v>
      </c>
      <c r="B1210" s="10" t="s">
        <v>739</v>
      </c>
      <c r="C1210" s="49" t="s">
        <v>780</v>
      </c>
      <c r="D1210" s="50"/>
      <c r="E1210" s="51">
        <v>6222</v>
      </c>
      <c r="F1210" s="51"/>
    </row>
    <row r="1211" spans="1:6" ht="26.25" customHeight="1">
      <c r="A1211" s="10" t="s">
        <v>425</v>
      </c>
      <c r="B1211" s="10" t="s">
        <v>739</v>
      </c>
      <c r="C1211" s="49" t="s">
        <v>781</v>
      </c>
      <c r="D1211" s="50"/>
      <c r="E1211" s="51">
        <v>1386</v>
      </c>
      <c r="F1211" s="51"/>
    </row>
    <row r="1212" spans="1:6" ht="26.25" customHeight="1">
      <c r="A1212" s="10" t="s">
        <v>427</v>
      </c>
      <c r="B1212" s="10" t="s">
        <v>739</v>
      </c>
      <c r="C1212" s="49" t="s">
        <v>782</v>
      </c>
      <c r="D1212" s="50"/>
      <c r="E1212" s="51">
        <v>4034</v>
      </c>
      <c r="F1212" s="51"/>
    </row>
    <row r="1213" spans="1:6" ht="26.25" customHeight="1">
      <c r="A1213" s="10" t="s">
        <v>429</v>
      </c>
      <c r="B1213" s="10" t="s">
        <v>739</v>
      </c>
      <c r="C1213" s="49" t="s">
        <v>783</v>
      </c>
      <c r="D1213" s="50"/>
      <c r="E1213" s="51">
        <v>5896</v>
      </c>
      <c r="F1213" s="51"/>
    </row>
    <row r="1214" spans="1:6" ht="26.25" customHeight="1">
      <c r="A1214" s="10" t="s">
        <v>431</v>
      </c>
      <c r="B1214" s="10" t="s">
        <v>739</v>
      </c>
      <c r="C1214" s="49" t="s">
        <v>784</v>
      </c>
      <c r="D1214" s="50"/>
      <c r="E1214" s="51">
        <v>3750</v>
      </c>
      <c r="F1214" s="51"/>
    </row>
    <row r="1215" spans="1:6" ht="26.25" customHeight="1">
      <c r="A1215" s="10" t="s">
        <v>433</v>
      </c>
      <c r="B1215" s="10" t="s">
        <v>739</v>
      </c>
      <c r="C1215" s="49" t="s">
        <v>785</v>
      </c>
      <c r="D1215" s="50"/>
      <c r="E1215" s="51">
        <v>150.8</v>
      </c>
      <c r="F1215" s="51"/>
    </row>
    <row r="1216" spans="1:6" ht="26.25" customHeight="1">
      <c r="A1216" s="10" t="s">
        <v>434</v>
      </c>
      <c r="B1216" s="10" t="s">
        <v>739</v>
      </c>
      <c r="C1216" s="49" t="s">
        <v>786</v>
      </c>
      <c r="D1216" s="50"/>
      <c r="E1216" s="51">
        <v>61240.1</v>
      </c>
      <c r="F1216" s="51"/>
    </row>
    <row r="1217" spans="1:6" ht="26.25" customHeight="1">
      <c r="A1217" s="10" t="s">
        <v>436</v>
      </c>
      <c r="B1217" s="10" t="s">
        <v>739</v>
      </c>
      <c r="C1217" s="49" t="s">
        <v>787</v>
      </c>
      <c r="D1217" s="50"/>
      <c r="E1217" s="51">
        <v>12092</v>
      </c>
      <c r="F1217" s="51"/>
    </row>
    <row r="1218" spans="1:6" ht="26.25" customHeight="1">
      <c r="A1218" s="10" t="s">
        <v>438</v>
      </c>
      <c r="B1218" s="10" t="s">
        <v>739</v>
      </c>
      <c r="C1218" s="49" t="s">
        <v>788</v>
      </c>
      <c r="D1218" s="50"/>
      <c r="E1218" s="51">
        <v>4055</v>
      </c>
      <c r="F1218" s="51"/>
    </row>
    <row r="1219" spans="1:6" ht="26.25" customHeight="1">
      <c r="A1219" s="10" t="s">
        <v>440</v>
      </c>
      <c r="B1219" s="10" t="s">
        <v>970</v>
      </c>
      <c r="C1219" s="49" t="s">
        <v>789</v>
      </c>
      <c r="D1219" s="50"/>
      <c r="E1219" s="51">
        <v>1904</v>
      </c>
      <c r="F1219" s="51"/>
    </row>
    <row r="1220" spans="1:6" ht="26.25" customHeight="1">
      <c r="A1220" s="10" t="s">
        <v>442</v>
      </c>
      <c r="B1220" s="10" t="s">
        <v>970</v>
      </c>
      <c r="C1220" s="49" t="s">
        <v>790</v>
      </c>
      <c r="D1220" s="50"/>
      <c r="E1220" s="51">
        <v>7.2</v>
      </c>
      <c r="F1220" s="51"/>
    </row>
    <row r="1221" spans="1:6" s="2" customFormat="1" ht="12.75">
      <c r="A1221" s="8" t="s">
        <v>393</v>
      </c>
      <c r="B1221" s="8" t="s">
        <v>393</v>
      </c>
      <c r="C1221" s="46" t="s">
        <v>160</v>
      </c>
      <c r="D1221" s="20"/>
      <c r="E1221" s="48">
        <f>SUM(E1197:F1220)</f>
        <v>102796.54</v>
      </c>
      <c r="F1221" s="48"/>
    </row>
    <row r="1222" spans="1:6" s="2" customFormat="1" ht="12.75">
      <c r="A1222" s="8" t="s">
        <v>393</v>
      </c>
      <c r="B1222" s="8" t="s">
        <v>393</v>
      </c>
      <c r="C1222" s="46" t="s">
        <v>161</v>
      </c>
      <c r="D1222" s="20"/>
      <c r="E1222" s="48"/>
      <c r="F1222" s="48"/>
    </row>
    <row r="1223" spans="1:6" ht="26.25" customHeight="1">
      <c r="A1223" s="12">
        <v>1</v>
      </c>
      <c r="B1223" s="10" t="s">
        <v>921</v>
      </c>
      <c r="C1223" s="49" t="s">
        <v>791</v>
      </c>
      <c r="D1223" s="50"/>
      <c r="E1223" s="51">
        <v>71400</v>
      </c>
      <c r="F1223" s="51"/>
    </row>
    <row r="1224" spans="1:6" ht="26.25" customHeight="1">
      <c r="A1224" s="12">
        <v>2</v>
      </c>
      <c r="B1224" s="10" t="s">
        <v>921</v>
      </c>
      <c r="C1224" s="49" t="s">
        <v>792</v>
      </c>
      <c r="D1224" s="50"/>
      <c r="E1224" s="51">
        <v>81351.19</v>
      </c>
      <c r="F1224" s="51"/>
    </row>
    <row r="1225" spans="1:6" ht="26.25" customHeight="1">
      <c r="A1225" s="12">
        <v>3</v>
      </c>
      <c r="B1225" s="10" t="s">
        <v>921</v>
      </c>
      <c r="C1225" s="49" t="s">
        <v>793</v>
      </c>
      <c r="D1225" s="50"/>
      <c r="E1225" s="51">
        <v>51415.83</v>
      </c>
      <c r="F1225" s="51"/>
    </row>
    <row r="1226" spans="1:6" s="2" customFormat="1" ht="12.75">
      <c r="A1226" s="8" t="s">
        <v>393</v>
      </c>
      <c r="B1226" s="8" t="s">
        <v>393</v>
      </c>
      <c r="C1226" s="46" t="s">
        <v>162</v>
      </c>
      <c r="D1226" s="20"/>
      <c r="E1226" s="48">
        <v>204167.02</v>
      </c>
      <c r="F1226" s="48"/>
    </row>
    <row r="1227" spans="1:6" s="2" customFormat="1" ht="14.25" customHeight="1">
      <c r="A1227" s="8" t="s">
        <v>393</v>
      </c>
      <c r="B1227" s="8" t="s">
        <v>393</v>
      </c>
      <c r="C1227" s="46" t="s">
        <v>163</v>
      </c>
      <c r="D1227" s="20"/>
      <c r="E1227" s="48">
        <v>0</v>
      </c>
      <c r="F1227" s="48"/>
    </row>
    <row r="1228" spans="1:6" s="2" customFormat="1" ht="14.25" customHeight="1">
      <c r="A1228" s="46" t="s">
        <v>164</v>
      </c>
      <c r="B1228" s="20"/>
      <c r="C1228" s="20"/>
      <c r="D1228" s="20"/>
      <c r="E1228" s="21">
        <f>E6+E8+E1194+E1195+E1221+E1226+E1227</f>
        <v>8757521.909999995</v>
      </c>
      <c r="F1228" s="22"/>
    </row>
    <row r="1232" spans="1:5" ht="12.75">
      <c r="A1232" s="43" t="s">
        <v>1149</v>
      </c>
      <c r="B1232" s="43"/>
      <c r="C1232" s="43"/>
      <c r="D1232" s="44" t="s">
        <v>1150</v>
      </c>
      <c r="E1232" s="44"/>
    </row>
    <row r="1233" spans="1:5" ht="12.75">
      <c r="A1233" s="45" t="s">
        <v>1151</v>
      </c>
      <c r="B1233" s="45"/>
      <c r="C1233" s="45"/>
      <c r="D1233" s="42" t="s">
        <v>1152</v>
      </c>
      <c r="E1233" s="42"/>
    </row>
    <row r="1234" spans="1:5" ht="12.75">
      <c r="A1234" s="37"/>
      <c r="D1234" s="41" t="s">
        <v>1179</v>
      </c>
      <c r="E1234" s="41"/>
    </row>
    <row r="1235" spans="1:5" ht="12.75">
      <c r="A1235" s="37"/>
      <c r="D1235" s="39"/>
      <c r="E1235" s="40"/>
    </row>
    <row r="1236" ht="12.75">
      <c r="A1236" s="37"/>
    </row>
    <row r="1237" ht="12.75">
      <c r="A1237" s="37"/>
    </row>
    <row r="1238" ht="12.75">
      <c r="A1238" s="37"/>
    </row>
    <row r="1239" spans="1:5" ht="12.75">
      <c r="A1239" s="37"/>
      <c r="D1239" s="42" t="s">
        <v>1154</v>
      </c>
      <c r="E1239" s="42"/>
    </row>
    <row r="1240" spans="1:5" ht="12.75">
      <c r="A1240" s="37"/>
      <c r="D1240" s="42" t="s">
        <v>1155</v>
      </c>
      <c r="E1240" s="42"/>
    </row>
  </sheetData>
  <mergeCells count="2459">
    <mergeCell ref="C1195:D1195"/>
    <mergeCell ref="E1195:F1195"/>
    <mergeCell ref="A1:C1"/>
    <mergeCell ref="A2:F2"/>
    <mergeCell ref="C4:D4"/>
    <mergeCell ref="E4:F4"/>
    <mergeCell ref="C5:D5"/>
    <mergeCell ref="E5:F5"/>
    <mergeCell ref="C6:D6"/>
    <mergeCell ref="E6:F6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7:D27"/>
    <mergeCell ref="E27:F27"/>
    <mergeCell ref="C25:D25"/>
    <mergeCell ref="E25:F25"/>
    <mergeCell ref="C26:D26"/>
    <mergeCell ref="E26:F26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4:D44"/>
    <mergeCell ref="E44:F44"/>
    <mergeCell ref="C42:D42"/>
    <mergeCell ref="E42:F42"/>
    <mergeCell ref="C43:D43"/>
    <mergeCell ref="E43:F43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3:D53"/>
    <mergeCell ref="E53:F53"/>
    <mergeCell ref="C51:D51"/>
    <mergeCell ref="E51:F51"/>
    <mergeCell ref="C52:D52"/>
    <mergeCell ref="E52:F52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26:D126"/>
    <mergeCell ref="E126:F126"/>
    <mergeCell ref="C127:D127"/>
    <mergeCell ref="E127:F127"/>
    <mergeCell ref="C128:D128"/>
    <mergeCell ref="E128:F128"/>
    <mergeCell ref="C129:D129"/>
    <mergeCell ref="E129:F129"/>
    <mergeCell ref="C130:D130"/>
    <mergeCell ref="E130:F130"/>
    <mergeCell ref="C131:D131"/>
    <mergeCell ref="E131:F131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37:D137"/>
    <mergeCell ref="E137:F137"/>
    <mergeCell ref="C138:D138"/>
    <mergeCell ref="E138:F138"/>
    <mergeCell ref="C139:D139"/>
    <mergeCell ref="E139:F139"/>
    <mergeCell ref="C140:D140"/>
    <mergeCell ref="E140:F140"/>
    <mergeCell ref="C141:D141"/>
    <mergeCell ref="E141:F141"/>
    <mergeCell ref="C142:D142"/>
    <mergeCell ref="E142:F142"/>
    <mergeCell ref="C143:D143"/>
    <mergeCell ref="E143:F143"/>
    <mergeCell ref="C144:D144"/>
    <mergeCell ref="E144:F144"/>
    <mergeCell ref="C145:D145"/>
    <mergeCell ref="E145:F145"/>
    <mergeCell ref="C146:D146"/>
    <mergeCell ref="E146:F146"/>
    <mergeCell ref="C147:D147"/>
    <mergeCell ref="E147:F147"/>
    <mergeCell ref="C148:D148"/>
    <mergeCell ref="E148:F148"/>
    <mergeCell ref="C149:D149"/>
    <mergeCell ref="E149:F149"/>
    <mergeCell ref="C150:D150"/>
    <mergeCell ref="E150:F150"/>
    <mergeCell ref="C151:D151"/>
    <mergeCell ref="E151:F151"/>
    <mergeCell ref="C152:D152"/>
    <mergeCell ref="E152:F152"/>
    <mergeCell ref="C153:D153"/>
    <mergeCell ref="E153:F153"/>
    <mergeCell ref="C154:D154"/>
    <mergeCell ref="E154:F154"/>
    <mergeCell ref="C155:D155"/>
    <mergeCell ref="E155:F155"/>
    <mergeCell ref="C156:D156"/>
    <mergeCell ref="E156:F156"/>
    <mergeCell ref="C157:D157"/>
    <mergeCell ref="E157:F157"/>
    <mergeCell ref="C158:D158"/>
    <mergeCell ref="E158:F158"/>
    <mergeCell ref="C159:D159"/>
    <mergeCell ref="E159:F159"/>
    <mergeCell ref="C160:D160"/>
    <mergeCell ref="E160:F160"/>
    <mergeCell ref="C161:D161"/>
    <mergeCell ref="E161:F161"/>
    <mergeCell ref="C162:D162"/>
    <mergeCell ref="E162:F162"/>
    <mergeCell ref="C163:D163"/>
    <mergeCell ref="E163:F163"/>
    <mergeCell ref="E164:F164"/>
    <mergeCell ref="C165:D165"/>
    <mergeCell ref="E165:F165"/>
    <mergeCell ref="C166:D166"/>
    <mergeCell ref="E166:F166"/>
    <mergeCell ref="C164:D164"/>
    <mergeCell ref="C167:D167"/>
    <mergeCell ref="E167:F167"/>
    <mergeCell ref="C168:D168"/>
    <mergeCell ref="E168:F168"/>
    <mergeCell ref="C169:D169"/>
    <mergeCell ref="E169:F169"/>
    <mergeCell ref="C170:D170"/>
    <mergeCell ref="E170:F170"/>
    <mergeCell ref="C171:D171"/>
    <mergeCell ref="E171:F171"/>
    <mergeCell ref="C172:D172"/>
    <mergeCell ref="E172:F172"/>
    <mergeCell ref="C173:D173"/>
    <mergeCell ref="E173:F173"/>
    <mergeCell ref="C174:D174"/>
    <mergeCell ref="E174:F174"/>
    <mergeCell ref="C175:D175"/>
    <mergeCell ref="E175:F175"/>
    <mergeCell ref="C176:D176"/>
    <mergeCell ref="E176:F176"/>
    <mergeCell ref="C177:D177"/>
    <mergeCell ref="E177:F177"/>
    <mergeCell ref="C178:D178"/>
    <mergeCell ref="E178:F178"/>
    <mergeCell ref="C179:D179"/>
    <mergeCell ref="E179:F179"/>
    <mergeCell ref="C180:D180"/>
    <mergeCell ref="E180:F180"/>
    <mergeCell ref="C181:D181"/>
    <mergeCell ref="E181:F181"/>
    <mergeCell ref="C182:D182"/>
    <mergeCell ref="E182:F182"/>
    <mergeCell ref="C183:D183"/>
    <mergeCell ref="E183:F183"/>
    <mergeCell ref="C184:D184"/>
    <mergeCell ref="E184:F184"/>
    <mergeCell ref="C185:D185"/>
    <mergeCell ref="E185:F185"/>
    <mergeCell ref="C186:D186"/>
    <mergeCell ref="E186:F186"/>
    <mergeCell ref="C187:D187"/>
    <mergeCell ref="E187:F187"/>
    <mergeCell ref="C188:D188"/>
    <mergeCell ref="E188:F188"/>
    <mergeCell ref="C189:D189"/>
    <mergeCell ref="E189:F189"/>
    <mergeCell ref="C190:D190"/>
    <mergeCell ref="E190:F190"/>
    <mergeCell ref="C191:D191"/>
    <mergeCell ref="E191:F191"/>
    <mergeCell ref="C192:D192"/>
    <mergeCell ref="E192:F192"/>
    <mergeCell ref="C193:D193"/>
    <mergeCell ref="E193:F193"/>
    <mergeCell ref="C194:D194"/>
    <mergeCell ref="E194:F194"/>
    <mergeCell ref="C195:D195"/>
    <mergeCell ref="E195:F195"/>
    <mergeCell ref="C196:D196"/>
    <mergeCell ref="E196:F196"/>
    <mergeCell ref="C197:D197"/>
    <mergeCell ref="E197:F197"/>
    <mergeCell ref="C198:D198"/>
    <mergeCell ref="E198:F198"/>
    <mergeCell ref="C199:D199"/>
    <mergeCell ref="E199:F199"/>
    <mergeCell ref="C200:D200"/>
    <mergeCell ref="E200:F200"/>
    <mergeCell ref="C201:D201"/>
    <mergeCell ref="E201:F201"/>
    <mergeCell ref="C202:D202"/>
    <mergeCell ref="E202:F202"/>
    <mergeCell ref="C203:D203"/>
    <mergeCell ref="E203:F203"/>
    <mergeCell ref="C204:D204"/>
    <mergeCell ref="E204:F204"/>
    <mergeCell ref="C205:D205"/>
    <mergeCell ref="E205:F205"/>
    <mergeCell ref="C206:D206"/>
    <mergeCell ref="E206:F206"/>
    <mergeCell ref="C207:D207"/>
    <mergeCell ref="E207:F207"/>
    <mergeCell ref="C208:D208"/>
    <mergeCell ref="E208:F208"/>
    <mergeCell ref="C209:D209"/>
    <mergeCell ref="E209:F209"/>
    <mergeCell ref="C210:D210"/>
    <mergeCell ref="E210:F210"/>
    <mergeCell ref="C211:D211"/>
    <mergeCell ref="E211:F211"/>
    <mergeCell ref="C212:D212"/>
    <mergeCell ref="E212:F212"/>
    <mergeCell ref="C213:D213"/>
    <mergeCell ref="E213:F213"/>
    <mergeCell ref="C214:D214"/>
    <mergeCell ref="E214:F214"/>
    <mergeCell ref="C215:D215"/>
    <mergeCell ref="E215:F215"/>
    <mergeCell ref="C216:D216"/>
    <mergeCell ref="E216:F216"/>
    <mergeCell ref="C217:D217"/>
    <mergeCell ref="E217:F217"/>
    <mergeCell ref="C218:D218"/>
    <mergeCell ref="E218:F218"/>
    <mergeCell ref="C219:D219"/>
    <mergeCell ref="E219:F219"/>
    <mergeCell ref="C220:D220"/>
    <mergeCell ref="E220:F220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C226:D226"/>
    <mergeCell ref="E226:F226"/>
    <mergeCell ref="C227:D227"/>
    <mergeCell ref="E227:F227"/>
    <mergeCell ref="C228:D228"/>
    <mergeCell ref="E228:F228"/>
    <mergeCell ref="C229:D229"/>
    <mergeCell ref="E229:F229"/>
    <mergeCell ref="C230:D230"/>
    <mergeCell ref="E230:F230"/>
    <mergeCell ref="C231:D231"/>
    <mergeCell ref="E231:F231"/>
    <mergeCell ref="C232:D232"/>
    <mergeCell ref="E232:F232"/>
    <mergeCell ref="C233:D233"/>
    <mergeCell ref="E233:F233"/>
    <mergeCell ref="C234:D234"/>
    <mergeCell ref="E234:F234"/>
    <mergeCell ref="C235:D235"/>
    <mergeCell ref="E235:F235"/>
    <mergeCell ref="C236:D236"/>
    <mergeCell ref="E236:F236"/>
    <mergeCell ref="C237:D237"/>
    <mergeCell ref="E237:F237"/>
    <mergeCell ref="C238:D238"/>
    <mergeCell ref="E238:F238"/>
    <mergeCell ref="C239:D239"/>
    <mergeCell ref="E239:F239"/>
    <mergeCell ref="C240:D240"/>
    <mergeCell ref="E240:F240"/>
    <mergeCell ref="C241:D241"/>
    <mergeCell ref="E241:F241"/>
    <mergeCell ref="C242:D242"/>
    <mergeCell ref="E242:F242"/>
    <mergeCell ref="C243:D243"/>
    <mergeCell ref="E243:F243"/>
    <mergeCell ref="C244:D244"/>
    <mergeCell ref="E244:F244"/>
    <mergeCell ref="C245:D245"/>
    <mergeCell ref="E245:F245"/>
    <mergeCell ref="C246:D246"/>
    <mergeCell ref="E246:F246"/>
    <mergeCell ref="C247:D247"/>
    <mergeCell ref="E247:F247"/>
    <mergeCell ref="C248:D248"/>
    <mergeCell ref="E248:F248"/>
    <mergeCell ref="C249:D249"/>
    <mergeCell ref="E249:F249"/>
    <mergeCell ref="C250:D250"/>
    <mergeCell ref="E250:F250"/>
    <mergeCell ref="C251:D251"/>
    <mergeCell ref="E251:F251"/>
    <mergeCell ref="C252:D252"/>
    <mergeCell ref="E252:F252"/>
    <mergeCell ref="C253:D253"/>
    <mergeCell ref="E253:F253"/>
    <mergeCell ref="C254:D254"/>
    <mergeCell ref="E254:F254"/>
    <mergeCell ref="C255:D255"/>
    <mergeCell ref="E255:F255"/>
    <mergeCell ref="C256:D256"/>
    <mergeCell ref="E256:F256"/>
    <mergeCell ref="C259:D259"/>
    <mergeCell ref="E259:F259"/>
    <mergeCell ref="C257:D257"/>
    <mergeCell ref="E257:F257"/>
    <mergeCell ref="C258:D258"/>
    <mergeCell ref="E258:F258"/>
    <mergeCell ref="C262:D262"/>
    <mergeCell ref="E262:F262"/>
    <mergeCell ref="C260:D260"/>
    <mergeCell ref="E260:F260"/>
    <mergeCell ref="C261:D261"/>
    <mergeCell ref="E261:F261"/>
    <mergeCell ref="C263:D263"/>
    <mergeCell ref="E263:F263"/>
    <mergeCell ref="C264:D264"/>
    <mergeCell ref="E264:F264"/>
    <mergeCell ref="C265:D265"/>
    <mergeCell ref="E265:F265"/>
    <mergeCell ref="C266:D266"/>
    <mergeCell ref="E266:F266"/>
    <mergeCell ref="C267:D267"/>
    <mergeCell ref="E267:F267"/>
    <mergeCell ref="C268:D268"/>
    <mergeCell ref="E268:F268"/>
    <mergeCell ref="C269:D269"/>
    <mergeCell ref="E269:F269"/>
    <mergeCell ref="C270:D270"/>
    <mergeCell ref="E270:F270"/>
    <mergeCell ref="C271:D271"/>
    <mergeCell ref="E271:F271"/>
    <mergeCell ref="C272:D272"/>
    <mergeCell ref="E272:F272"/>
    <mergeCell ref="C273:D273"/>
    <mergeCell ref="E273:F273"/>
    <mergeCell ref="C274:D274"/>
    <mergeCell ref="E274:F274"/>
    <mergeCell ref="C275:D275"/>
    <mergeCell ref="E275:F275"/>
    <mergeCell ref="C276:D276"/>
    <mergeCell ref="E276:F276"/>
    <mergeCell ref="C277:D277"/>
    <mergeCell ref="E277:F277"/>
    <mergeCell ref="C278:D278"/>
    <mergeCell ref="E278:F278"/>
    <mergeCell ref="C279:D279"/>
    <mergeCell ref="E279:F279"/>
    <mergeCell ref="C280:D280"/>
    <mergeCell ref="E280:F280"/>
    <mergeCell ref="C281:D281"/>
    <mergeCell ref="E281:F281"/>
    <mergeCell ref="C282:D282"/>
    <mergeCell ref="E282:F282"/>
    <mergeCell ref="C283:D283"/>
    <mergeCell ref="E283:F283"/>
    <mergeCell ref="C284:D284"/>
    <mergeCell ref="E284:F284"/>
    <mergeCell ref="C285:D285"/>
    <mergeCell ref="E285:F285"/>
    <mergeCell ref="C286:D286"/>
    <mergeCell ref="E286:F286"/>
    <mergeCell ref="C287:D287"/>
    <mergeCell ref="E287:F287"/>
    <mergeCell ref="C288:D288"/>
    <mergeCell ref="E288:F288"/>
    <mergeCell ref="C289:D289"/>
    <mergeCell ref="E289:F289"/>
    <mergeCell ref="C290:D290"/>
    <mergeCell ref="E290:F290"/>
    <mergeCell ref="C296:D296"/>
    <mergeCell ref="E296:F296"/>
    <mergeCell ref="C291:D291"/>
    <mergeCell ref="E291:F291"/>
    <mergeCell ref="C292:D292"/>
    <mergeCell ref="E292:F292"/>
    <mergeCell ref="C295:D295"/>
    <mergeCell ref="E295:F295"/>
    <mergeCell ref="C293:D293"/>
    <mergeCell ref="E293:F293"/>
    <mergeCell ref="C294:D294"/>
    <mergeCell ref="E294:F294"/>
    <mergeCell ref="C297:D297"/>
    <mergeCell ref="E297:F297"/>
    <mergeCell ref="C298:D298"/>
    <mergeCell ref="E298:F298"/>
    <mergeCell ref="C299:D299"/>
    <mergeCell ref="E299:F299"/>
    <mergeCell ref="C300:D300"/>
    <mergeCell ref="E300:F300"/>
    <mergeCell ref="C301:D301"/>
    <mergeCell ref="E301:F301"/>
    <mergeCell ref="C302:D302"/>
    <mergeCell ref="E302:F302"/>
    <mergeCell ref="C303:D303"/>
    <mergeCell ref="E303:F303"/>
    <mergeCell ref="C304:D304"/>
    <mergeCell ref="E304:F304"/>
    <mergeCell ref="C305:D305"/>
    <mergeCell ref="E305:F305"/>
    <mergeCell ref="C306:D306"/>
    <mergeCell ref="E306:F306"/>
    <mergeCell ref="C307:D307"/>
    <mergeCell ref="E307:F307"/>
    <mergeCell ref="C308:D308"/>
    <mergeCell ref="E308:F308"/>
    <mergeCell ref="C309:D309"/>
    <mergeCell ref="E309:F309"/>
    <mergeCell ref="C310:D310"/>
    <mergeCell ref="E310:F310"/>
    <mergeCell ref="C311:D311"/>
    <mergeCell ref="E311:F311"/>
    <mergeCell ref="C312:D312"/>
    <mergeCell ref="E312:F312"/>
    <mergeCell ref="C313:D313"/>
    <mergeCell ref="E313:F313"/>
    <mergeCell ref="C314:D314"/>
    <mergeCell ref="E314:F314"/>
    <mergeCell ref="C315:D315"/>
    <mergeCell ref="E315:F315"/>
    <mergeCell ref="C316:D316"/>
    <mergeCell ref="E316:F316"/>
    <mergeCell ref="C317:D317"/>
    <mergeCell ref="E317:F317"/>
    <mergeCell ref="C318:D318"/>
    <mergeCell ref="E318:F318"/>
    <mergeCell ref="C319:D319"/>
    <mergeCell ref="E319:F319"/>
    <mergeCell ref="C320:D320"/>
    <mergeCell ref="E320:F320"/>
    <mergeCell ref="C321:D321"/>
    <mergeCell ref="E321:F321"/>
    <mergeCell ref="C322:D322"/>
    <mergeCell ref="E322:F322"/>
    <mergeCell ref="C323:D323"/>
    <mergeCell ref="E323:F323"/>
    <mergeCell ref="C324:D324"/>
    <mergeCell ref="E324:F324"/>
    <mergeCell ref="C325:D325"/>
    <mergeCell ref="E325:F325"/>
    <mergeCell ref="C326:D326"/>
    <mergeCell ref="E326:F326"/>
    <mergeCell ref="C327:D327"/>
    <mergeCell ref="E327:F327"/>
    <mergeCell ref="C328:D328"/>
    <mergeCell ref="E328:F328"/>
    <mergeCell ref="C329:D329"/>
    <mergeCell ref="E329:F329"/>
    <mergeCell ref="C330:D330"/>
    <mergeCell ref="E330:F330"/>
    <mergeCell ref="C331:D331"/>
    <mergeCell ref="E331:F331"/>
    <mergeCell ref="C332:D332"/>
    <mergeCell ref="E332:F332"/>
    <mergeCell ref="C333:D333"/>
    <mergeCell ref="E333:F333"/>
    <mergeCell ref="C334:D334"/>
    <mergeCell ref="E334:F334"/>
    <mergeCell ref="C335:D335"/>
    <mergeCell ref="E335:F335"/>
    <mergeCell ref="C336:D336"/>
    <mergeCell ref="E336:F336"/>
    <mergeCell ref="C337:D337"/>
    <mergeCell ref="E337:F337"/>
    <mergeCell ref="C338:D338"/>
    <mergeCell ref="E338:F338"/>
    <mergeCell ref="C339:D339"/>
    <mergeCell ref="E339:F339"/>
    <mergeCell ref="C340:D340"/>
    <mergeCell ref="E340:F340"/>
    <mergeCell ref="C341:D341"/>
    <mergeCell ref="E341:F341"/>
    <mergeCell ref="C342:D342"/>
    <mergeCell ref="E342:F342"/>
    <mergeCell ref="C343:D343"/>
    <mergeCell ref="E343:F343"/>
    <mergeCell ref="C344:D344"/>
    <mergeCell ref="E344:F344"/>
    <mergeCell ref="C345:D345"/>
    <mergeCell ref="E345:F345"/>
    <mergeCell ref="C346:D346"/>
    <mergeCell ref="E346:F346"/>
    <mergeCell ref="C347:D347"/>
    <mergeCell ref="E347:F347"/>
    <mergeCell ref="C348:D348"/>
    <mergeCell ref="E348:F348"/>
    <mergeCell ref="C349:D349"/>
    <mergeCell ref="E349:F349"/>
    <mergeCell ref="C350:D350"/>
    <mergeCell ref="E350:F350"/>
    <mergeCell ref="C351:D351"/>
    <mergeCell ref="E351:F351"/>
    <mergeCell ref="C352:D352"/>
    <mergeCell ref="E352:F352"/>
    <mergeCell ref="C353:D353"/>
    <mergeCell ref="E353:F353"/>
    <mergeCell ref="C354:D354"/>
    <mergeCell ref="E354:F354"/>
    <mergeCell ref="C355:D355"/>
    <mergeCell ref="E355:F355"/>
    <mergeCell ref="C356:D356"/>
    <mergeCell ref="E356:F356"/>
    <mergeCell ref="C357:D357"/>
    <mergeCell ref="E357:F357"/>
    <mergeCell ref="C358:D358"/>
    <mergeCell ref="E358:F358"/>
    <mergeCell ref="C359:D359"/>
    <mergeCell ref="E359:F359"/>
    <mergeCell ref="C360:D360"/>
    <mergeCell ref="E360:F360"/>
    <mergeCell ref="C361:D361"/>
    <mergeCell ref="E361:F361"/>
    <mergeCell ref="C362:D362"/>
    <mergeCell ref="E362:F362"/>
    <mergeCell ref="C363:D363"/>
    <mergeCell ref="E363:F363"/>
    <mergeCell ref="C364:D364"/>
    <mergeCell ref="E364:F364"/>
    <mergeCell ref="C365:D365"/>
    <mergeCell ref="E365:F365"/>
    <mergeCell ref="C366:D366"/>
    <mergeCell ref="E366:F366"/>
    <mergeCell ref="C367:D367"/>
    <mergeCell ref="E367:F367"/>
    <mergeCell ref="C368:D368"/>
    <mergeCell ref="E368:F368"/>
    <mergeCell ref="C369:D369"/>
    <mergeCell ref="E369:F369"/>
    <mergeCell ref="C370:D370"/>
    <mergeCell ref="E370:F370"/>
    <mergeCell ref="C371:D371"/>
    <mergeCell ref="E371:F371"/>
    <mergeCell ref="C372:D372"/>
    <mergeCell ref="E372:F372"/>
    <mergeCell ref="C373:D373"/>
    <mergeCell ref="E373:F373"/>
    <mergeCell ref="C374:D374"/>
    <mergeCell ref="E374:F374"/>
    <mergeCell ref="C375:D375"/>
    <mergeCell ref="E375:F375"/>
    <mergeCell ref="C376:D376"/>
    <mergeCell ref="E376:F376"/>
    <mergeCell ref="C377:D377"/>
    <mergeCell ref="E377:F377"/>
    <mergeCell ref="C378:D378"/>
    <mergeCell ref="E378:F378"/>
    <mergeCell ref="C379:D379"/>
    <mergeCell ref="E379:F379"/>
    <mergeCell ref="C380:D380"/>
    <mergeCell ref="E380:F380"/>
    <mergeCell ref="C381:D381"/>
    <mergeCell ref="E381:F381"/>
    <mergeCell ref="C382:D382"/>
    <mergeCell ref="E382:F382"/>
    <mergeCell ref="C383:D383"/>
    <mergeCell ref="E383:F383"/>
    <mergeCell ref="C384:D384"/>
    <mergeCell ref="E384:F384"/>
    <mergeCell ref="C385:D385"/>
    <mergeCell ref="E385:F385"/>
    <mergeCell ref="C386:D386"/>
    <mergeCell ref="E386:F386"/>
    <mergeCell ref="C387:D387"/>
    <mergeCell ref="E387:F387"/>
    <mergeCell ref="C388:D388"/>
    <mergeCell ref="E388:F388"/>
    <mergeCell ref="C389:D389"/>
    <mergeCell ref="E389:F389"/>
    <mergeCell ref="C390:D390"/>
    <mergeCell ref="E390:F390"/>
    <mergeCell ref="C391:D391"/>
    <mergeCell ref="E391:F391"/>
    <mergeCell ref="C392:D392"/>
    <mergeCell ref="E392:F392"/>
    <mergeCell ref="C393:D393"/>
    <mergeCell ref="E393:F393"/>
    <mergeCell ref="C394:D394"/>
    <mergeCell ref="E394:F394"/>
    <mergeCell ref="C395:D395"/>
    <mergeCell ref="E395:F395"/>
    <mergeCell ref="C396:D396"/>
    <mergeCell ref="E396:F396"/>
    <mergeCell ref="C397:D397"/>
    <mergeCell ref="E397:F397"/>
    <mergeCell ref="C398:D398"/>
    <mergeCell ref="E398:F398"/>
    <mergeCell ref="C399:D399"/>
    <mergeCell ref="E399:F399"/>
    <mergeCell ref="C400:D400"/>
    <mergeCell ref="E400:F400"/>
    <mergeCell ref="C401:D401"/>
    <mergeCell ref="E401:F401"/>
    <mergeCell ref="C402:D402"/>
    <mergeCell ref="E402:F402"/>
    <mergeCell ref="C403:D403"/>
    <mergeCell ref="E403:F403"/>
    <mergeCell ref="C404:D404"/>
    <mergeCell ref="E404:F404"/>
    <mergeCell ref="C410:D410"/>
    <mergeCell ref="E410:F410"/>
    <mergeCell ref="C405:D405"/>
    <mergeCell ref="E405:F405"/>
    <mergeCell ref="C406:D406"/>
    <mergeCell ref="E406:F406"/>
    <mergeCell ref="C409:D409"/>
    <mergeCell ref="E409:F409"/>
    <mergeCell ref="C407:D407"/>
    <mergeCell ref="E407:F407"/>
    <mergeCell ref="C408:D408"/>
    <mergeCell ref="E408:F408"/>
    <mergeCell ref="C411:D411"/>
    <mergeCell ref="E411:F411"/>
    <mergeCell ref="C412:D412"/>
    <mergeCell ref="E412:F412"/>
    <mergeCell ref="C413:D413"/>
    <mergeCell ref="E413:F413"/>
    <mergeCell ref="C414:D414"/>
    <mergeCell ref="E414:F414"/>
    <mergeCell ref="C415:D415"/>
    <mergeCell ref="E415:F415"/>
    <mergeCell ref="C416:D416"/>
    <mergeCell ref="E416:F416"/>
    <mergeCell ref="C417:D417"/>
    <mergeCell ref="E417:F417"/>
    <mergeCell ref="C418:D418"/>
    <mergeCell ref="E418:F418"/>
    <mergeCell ref="C419:D419"/>
    <mergeCell ref="E419:F419"/>
    <mergeCell ref="C420:D420"/>
    <mergeCell ref="E420:F420"/>
    <mergeCell ref="C421:D421"/>
    <mergeCell ref="E421:F421"/>
    <mergeCell ref="C422:D422"/>
    <mergeCell ref="E422:F422"/>
    <mergeCell ref="C423:D423"/>
    <mergeCell ref="E423:F423"/>
    <mergeCell ref="C424:D424"/>
    <mergeCell ref="E424:F424"/>
    <mergeCell ref="C425:D425"/>
    <mergeCell ref="E425:F425"/>
    <mergeCell ref="C426:D426"/>
    <mergeCell ref="E426:F426"/>
    <mergeCell ref="C427:D427"/>
    <mergeCell ref="E427:F427"/>
    <mergeCell ref="C428:D428"/>
    <mergeCell ref="E428:F428"/>
    <mergeCell ref="C429:D429"/>
    <mergeCell ref="E429:F429"/>
    <mergeCell ref="C430:D430"/>
    <mergeCell ref="E430:F430"/>
    <mergeCell ref="C431:D431"/>
    <mergeCell ref="E431:F431"/>
    <mergeCell ref="C432:D432"/>
    <mergeCell ref="E432:F432"/>
    <mergeCell ref="C433:D433"/>
    <mergeCell ref="E433:F433"/>
    <mergeCell ref="C434:D434"/>
    <mergeCell ref="E434:F434"/>
    <mergeCell ref="C435:D435"/>
    <mergeCell ref="E435:F435"/>
    <mergeCell ref="C436:D436"/>
    <mergeCell ref="E436:F436"/>
    <mergeCell ref="C437:D437"/>
    <mergeCell ref="E437:F437"/>
    <mergeCell ref="C438:D438"/>
    <mergeCell ref="E438:F438"/>
    <mergeCell ref="C439:D439"/>
    <mergeCell ref="E439:F439"/>
    <mergeCell ref="C440:D440"/>
    <mergeCell ref="E440:F440"/>
    <mergeCell ref="C441:D441"/>
    <mergeCell ref="E441:F441"/>
    <mergeCell ref="C442:D442"/>
    <mergeCell ref="E442:F442"/>
    <mergeCell ref="C443:D443"/>
    <mergeCell ref="E443:F443"/>
    <mergeCell ref="C444:D444"/>
    <mergeCell ref="E444:F444"/>
    <mergeCell ref="C445:D445"/>
    <mergeCell ref="E445:F445"/>
    <mergeCell ref="C446:D446"/>
    <mergeCell ref="E446:F446"/>
    <mergeCell ref="C447:D447"/>
    <mergeCell ref="E447:F447"/>
    <mergeCell ref="C448:D448"/>
    <mergeCell ref="E448:F448"/>
    <mergeCell ref="C449:D449"/>
    <mergeCell ref="E449:F449"/>
    <mergeCell ref="C450:D450"/>
    <mergeCell ref="E450:F450"/>
    <mergeCell ref="C451:D451"/>
    <mergeCell ref="E451:F451"/>
    <mergeCell ref="C452:D452"/>
    <mergeCell ref="E452:F452"/>
    <mergeCell ref="C453:D453"/>
    <mergeCell ref="E453:F453"/>
    <mergeCell ref="C454:D454"/>
    <mergeCell ref="E454:F454"/>
    <mergeCell ref="C455:D455"/>
    <mergeCell ref="E455:F455"/>
    <mergeCell ref="C456:D456"/>
    <mergeCell ref="E456:F456"/>
    <mergeCell ref="C457:D457"/>
    <mergeCell ref="E457:F457"/>
    <mergeCell ref="C458:D458"/>
    <mergeCell ref="E458:F458"/>
    <mergeCell ref="C459:D459"/>
    <mergeCell ref="E459:F459"/>
    <mergeCell ref="C460:D460"/>
    <mergeCell ref="E460:F460"/>
    <mergeCell ref="C461:D461"/>
    <mergeCell ref="E461:F461"/>
    <mergeCell ref="C462:D462"/>
    <mergeCell ref="E462:F462"/>
    <mergeCell ref="C463:D463"/>
    <mergeCell ref="E463:F463"/>
    <mergeCell ref="C464:D464"/>
    <mergeCell ref="E464:F464"/>
    <mergeCell ref="C465:D465"/>
    <mergeCell ref="E465:F465"/>
    <mergeCell ref="C468:D468"/>
    <mergeCell ref="E468:F468"/>
    <mergeCell ref="C466:D466"/>
    <mergeCell ref="E466:F466"/>
    <mergeCell ref="C467:D467"/>
    <mergeCell ref="E467:F467"/>
    <mergeCell ref="C469:D469"/>
    <mergeCell ref="E469:F469"/>
    <mergeCell ref="C470:D470"/>
    <mergeCell ref="E470:F470"/>
    <mergeCell ref="C471:D471"/>
    <mergeCell ref="E471:F471"/>
    <mergeCell ref="C472:D472"/>
    <mergeCell ref="E472:F472"/>
    <mergeCell ref="C473:D473"/>
    <mergeCell ref="E473:F473"/>
    <mergeCell ref="C474:D474"/>
    <mergeCell ref="E474:F474"/>
    <mergeCell ref="C475:D475"/>
    <mergeCell ref="E475:F475"/>
    <mergeCell ref="C476:D476"/>
    <mergeCell ref="E476:F476"/>
    <mergeCell ref="C477:D477"/>
    <mergeCell ref="E477:F477"/>
    <mergeCell ref="C478:D478"/>
    <mergeCell ref="E478:F478"/>
    <mergeCell ref="C479:D479"/>
    <mergeCell ref="E479:F479"/>
    <mergeCell ref="C480:D480"/>
    <mergeCell ref="E480:F480"/>
    <mergeCell ref="C481:D481"/>
    <mergeCell ref="E481:F481"/>
    <mergeCell ref="C482:D482"/>
    <mergeCell ref="E482:F482"/>
    <mergeCell ref="C483:D483"/>
    <mergeCell ref="E483:F483"/>
    <mergeCell ref="C484:D484"/>
    <mergeCell ref="E484:F484"/>
    <mergeCell ref="C485:D485"/>
    <mergeCell ref="E485:F485"/>
    <mergeCell ref="C486:D486"/>
    <mergeCell ref="E486:F486"/>
    <mergeCell ref="C487:D487"/>
    <mergeCell ref="E487:F487"/>
    <mergeCell ref="C488:D488"/>
    <mergeCell ref="E488:F488"/>
    <mergeCell ref="C489:D489"/>
    <mergeCell ref="E489:F489"/>
    <mergeCell ref="C490:D490"/>
    <mergeCell ref="E490:F490"/>
    <mergeCell ref="C491:D491"/>
    <mergeCell ref="E491:F491"/>
    <mergeCell ref="C492:D492"/>
    <mergeCell ref="E492:F492"/>
    <mergeCell ref="C493:D493"/>
    <mergeCell ref="E493:F493"/>
    <mergeCell ref="C494:D494"/>
    <mergeCell ref="E494:F494"/>
    <mergeCell ref="C498:D498"/>
    <mergeCell ref="E498:F498"/>
    <mergeCell ref="C499:D499"/>
    <mergeCell ref="C495:D495"/>
    <mergeCell ref="E495:F495"/>
    <mergeCell ref="C496:D496"/>
    <mergeCell ref="E496:F496"/>
    <mergeCell ref="C497:D497"/>
    <mergeCell ref="E497:F497"/>
    <mergeCell ref="E499:F499"/>
    <mergeCell ref="C500:D500"/>
    <mergeCell ref="E500:F500"/>
    <mergeCell ref="C501:D501"/>
    <mergeCell ref="E501:F501"/>
    <mergeCell ref="C502:D502"/>
    <mergeCell ref="E502:F502"/>
    <mergeCell ref="C503:D503"/>
    <mergeCell ref="E503:F503"/>
    <mergeCell ref="C504:D504"/>
    <mergeCell ref="E504:F504"/>
    <mergeCell ref="C505:D505"/>
    <mergeCell ref="E505:F505"/>
    <mergeCell ref="C506:D506"/>
    <mergeCell ref="E506:F506"/>
    <mergeCell ref="C507:D507"/>
    <mergeCell ref="E507:F507"/>
    <mergeCell ref="C508:D508"/>
    <mergeCell ref="E508:F508"/>
    <mergeCell ref="C509:D509"/>
    <mergeCell ref="E509:F509"/>
    <mergeCell ref="C510:D510"/>
    <mergeCell ref="E510:F510"/>
    <mergeCell ref="C511:D511"/>
    <mergeCell ref="E511:F511"/>
    <mergeCell ref="C512:D512"/>
    <mergeCell ref="E512:F512"/>
    <mergeCell ref="C513:D513"/>
    <mergeCell ref="E513:F513"/>
    <mergeCell ref="C514:D514"/>
    <mergeCell ref="E514:F514"/>
    <mergeCell ref="C515:D515"/>
    <mergeCell ref="E515:F515"/>
    <mergeCell ref="C516:D516"/>
    <mergeCell ref="E516:F516"/>
    <mergeCell ref="C517:D517"/>
    <mergeCell ref="E517:F517"/>
    <mergeCell ref="C518:D518"/>
    <mergeCell ref="E518:F518"/>
    <mergeCell ref="C519:D519"/>
    <mergeCell ref="E519:F519"/>
    <mergeCell ref="C520:D520"/>
    <mergeCell ref="E520:F520"/>
    <mergeCell ref="C521:D521"/>
    <mergeCell ref="E521:F521"/>
    <mergeCell ref="C522:D522"/>
    <mergeCell ref="E522:F522"/>
    <mergeCell ref="C523:D523"/>
    <mergeCell ref="E523:F523"/>
    <mergeCell ref="C524:D524"/>
    <mergeCell ref="E524:F524"/>
    <mergeCell ref="C525:D525"/>
    <mergeCell ref="E525:F525"/>
    <mergeCell ref="C526:D526"/>
    <mergeCell ref="E526:F526"/>
    <mergeCell ref="C527:D527"/>
    <mergeCell ref="E527:F527"/>
    <mergeCell ref="C528:D528"/>
    <mergeCell ref="E528:F528"/>
    <mergeCell ref="C529:D529"/>
    <mergeCell ref="E529:F529"/>
    <mergeCell ref="C530:D530"/>
    <mergeCell ref="E530:F530"/>
    <mergeCell ref="C531:D531"/>
    <mergeCell ref="E531:F531"/>
    <mergeCell ref="C532:D532"/>
    <mergeCell ref="E532:F532"/>
    <mergeCell ref="C533:D533"/>
    <mergeCell ref="E533:F533"/>
    <mergeCell ref="C534:D534"/>
    <mergeCell ref="E534:F534"/>
    <mergeCell ref="C535:D535"/>
    <mergeCell ref="E535:F535"/>
    <mergeCell ref="C536:D536"/>
    <mergeCell ref="E536:F536"/>
    <mergeCell ref="C537:D537"/>
    <mergeCell ref="E537:F537"/>
    <mergeCell ref="C538:D538"/>
    <mergeCell ref="E538:F538"/>
    <mergeCell ref="C539:D539"/>
    <mergeCell ref="E539:F539"/>
    <mergeCell ref="C540:D540"/>
    <mergeCell ref="E540:F540"/>
    <mergeCell ref="C541:D541"/>
    <mergeCell ref="E541:F541"/>
    <mergeCell ref="C542:D542"/>
    <mergeCell ref="E542:F542"/>
    <mergeCell ref="C543:D543"/>
    <mergeCell ref="E543:F543"/>
    <mergeCell ref="C544:D544"/>
    <mergeCell ref="E544:F544"/>
    <mergeCell ref="C545:D545"/>
    <mergeCell ref="E545:F545"/>
    <mergeCell ref="C546:D546"/>
    <mergeCell ref="E546:F546"/>
    <mergeCell ref="C547:D547"/>
    <mergeCell ref="E547:F547"/>
    <mergeCell ref="C548:D548"/>
    <mergeCell ref="E548:F548"/>
    <mergeCell ref="C549:D549"/>
    <mergeCell ref="E549:F549"/>
    <mergeCell ref="C550:D550"/>
    <mergeCell ref="E550:F550"/>
    <mergeCell ref="C551:D551"/>
    <mergeCell ref="E551:F551"/>
    <mergeCell ref="C552:D552"/>
    <mergeCell ref="E552:F552"/>
    <mergeCell ref="C553:D553"/>
    <mergeCell ref="E553:F553"/>
    <mergeCell ref="C554:D554"/>
    <mergeCell ref="E554:F554"/>
    <mergeCell ref="C555:D555"/>
    <mergeCell ref="E555:F555"/>
    <mergeCell ref="C556:D556"/>
    <mergeCell ref="E556:F556"/>
    <mergeCell ref="C557:D557"/>
    <mergeCell ref="E557:F557"/>
    <mergeCell ref="C558:D558"/>
    <mergeCell ref="E558:F558"/>
    <mergeCell ref="C559:D559"/>
    <mergeCell ref="E559:F559"/>
    <mergeCell ref="C560:D560"/>
    <mergeCell ref="E560:F560"/>
    <mergeCell ref="C561:D561"/>
    <mergeCell ref="E561:F561"/>
    <mergeCell ref="C566:D566"/>
    <mergeCell ref="E566:F566"/>
    <mergeCell ref="C567:D567"/>
    <mergeCell ref="C562:D562"/>
    <mergeCell ref="E562:F562"/>
    <mergeCell ref="C563:D563"/>
    <mergeCell ref="E563:F563"/>
    <mergeCell ref="C564:D564"/>
    <mergeCell ref="E564:F564"/>
    <mergeCell ref="C565:D565"/>
    <mergeCell ref="E565:F565"/>
    <mergeCell ref="E567:F567"/>
    <mergeCell ref="C568:D568"/>
    <mergeCell ref="E568:F568"/>
    <mergeCell ref="C569:D569"/>
    <mergeCell ref="E569:F569"/>
    <mergeCell ref="C570:D570"/>
    <mergeCell ref="E570:F570"/>
    <mergeCell ref="C571:D571"/>
    <mergeCell ref="E571:F571"/>
    <mergeCell ref="C572:D572"/>
    <mergeCell ref="E572:F572"/>
    <mergeCell ref="C573:D573"/>
    <mergeCell ref="E573:F573"/>
    <mergeCell ref="C581:D581"/>
    <mergeCell ref="E581:F581"/>
    <mergeCell ref="C574:D574"/>
    <mergeCell ref="E574:F574"/>
    <mergeCell ref="C575:D575"/>
    <mergeCell ref="E575:F575"/>
    <mergeCell ref="C577:D577"/>
    <mergeCell ref="E577:F577"/>
    <mergeCell ref="C576:D576"/>
    <mergeCell ref="E576:F576"/>
    <mergeCell ref="C580:D580"/>
    <mergeCell ref="E580:F580"/>
    <mergeCell ref="C578:D578"/>
    <mergeCell ref="E578:F578"/>
    <mergeCell ref="C579:D579"/>
    <mergeCell ref="E579:F579"/>
    <mergeCell ref="C582:D582"/>
    <mergeCell ref="E582:F582"/>
    <mergeCell ref="C583:D583"/>
    <mergeCell ref="E583:F583"/>
    <mergeCell ref="C584:D584"/>
    <mergeCell ref="E584:F584"/>
    <mergeCell ref="C585:D585"/>
    <mergeCell ref="E585:F585"/>
    <mergeCell ref="C586:D586"/>
    <mergeCell ref="E586:F586"/>
    <mergeCell ref="C587:D587"/>
    <mergeCell ref="E587:F587"/>
    <mergeCell ref="C588:D588"/>
    <mergeCell ref="E588:F588"/>
    <mergeCell ref="C589:D589"/>
    <mergeCell ref="E589:F589"/>
    <mergeCell ref="C590:D590"/>
    <mergeCell ref="E590:F590"/>
    <mergeCell ref="C591:D591"/>
    <mergeCell ref="E591:F591"/>
    <mergeCell ref="C592:D592"/>
    <mergeCell ref="E592:F592"/>
    <mergeCell ref="C593:D593"/>
    <mergeCell ref="E593:F593"/>
    <mergeCell ref="C594:D594"/>
    <mergeCell ref="E594:F594"/>
    <mergeCell ref="C595:D595"/>
    <mergeCell ref="E595:F595"/>
    <mergeCell ref="C596:D596"/>
    <mergeCell ref="E596:F596"/>
    <mergeCell ref="C597:D597"/>
    <mergeCell ref="E597:F597"/>
    <mergeCell ref="C598:D598"/>
    <mergeCell ref="E598:F598"/>
    <mergeCell ref="C599:D599"/>
    <mergeCell ref="E599:F599"/>
    <mergeCell ref="C600:D600"/>
    <mergeCell ref="E600:F600"/>
    <mergeCell ref="C601:D601"/>
    <mergeCell ref="E601:F601"/>
    <mergeCell ref="C602:D602"/>
    <mergeCell ref="E602:F602"/>
    <mergeCell ref="C603:D603"/>
    <mergeCell ref="E603:F603"/>
    <mergeCell ref="C604:D604"/>
    <mergeCell ref="E604:F604"/>
    <mergeCell ref="C605:D605"/>
    <mergeCell ref="E605:F605"/>
    <mergeCell ref="C606:D606"/>
    <mergeCell ref="E606:F606"/>
    <mergeCell ref="C607:D607"/>
    <mergeCell ref="E607:F607"/>
    <mergeCell ref="C608:D608"/>
    <mergeCell ref="E608:F608"/>
    <mergeCell ref="C609:D609"/>
    <mergeCell ref="E609:F609"/>
    <mergeCell ref="C610:D610"/>
    <mergeCell ref="E610:F610"/>
    <mergeCell ref="C611:D611"/>
    <mergeCell ref="E611:F611"/>
    <mergeCell ref="C612:D612"/>
    <mergeCell ref="E612:F612"/>
    <mergeCell ref="C613:D613"/>
    <mergeCell ref="E613:F613"/>
    <mergeCell ref="C614:D614"/>
    <mergeCell ref="E614:F614"/>
    <mergeCell ref="C615:D615"/>
    <mergeCell ref="E615:F615"/>
    <mergeCell ref="C616:D616"/>
    <mergeCell ref="E616:F616"/>
    <mergeCell ref="C617:D617"/>
    <mergeCell ref="E617:F617"/>
    <mergeCell ref="C618:D618"/>
    <mergeCell ref="E618:F618"/>
    <mergeCell ref="C619:D619"/>
    <mergeCell ref="E619:F619"/>
    <mergeCell ref="C620:D620"/>
    <mergeCell ref="E620:F620"/>
    <mergeCell ref="C621:D621"/>
    <mergeCell ref="E621:F621"/>
    <mergeCell ref="C622:D622"/>
    <mergeCell ref="E622:F622"/>
    <mergeCell ref="C623:D623"/>
    <mergeCell ref="E623:F623"/>
    <mergeCell ref="C624:D624"/>
    <mergeCell ref="E624:F624"/>
    <mergeCell ref="C625:D625"/>
    <mergeCell ref="E625:F625"/>
    <mergeCell ref="C626:D626"/>
    <mergeCell ref="E626:F626"/>
    <mergeCell ref="C627:D627"/>
    <mergeCell ref="E627:F627"/>
    <mergeCell ref="C628:D628"/>
    <mergeCell ref="E628:F628"/>
    <mergeCell ref="C629:D629"/>
    <mergeCell ref="E629:F629"/>
    <mergeCell ref="C630:D630"/>
    <mergeCell ref="E630:F630"/>
    <mergeCell ref="C631:D631"/>
    <mergeCell ref="E631:F631"/>
    <mergeCell ref="C632:D632"/>
    <mergeCell ref="E632:F632"/>
    <mergeCell ref="C633:D633"/>
    <mergeCell ref="E633:F633"/>
    <mergeCell ref="C636:D636"/>
    <mergeCell ref="E636:F636"/>
    <mergeCell ref="C637:D637"/>
    <mergeCell ref="E637:F637"/>
    <mergeCell ref="C634:D634"/>
    <mergeCell ref="E634:F634"/>
    <mergeCell ref="C635:D635"/>
    <mergeCell ref="E635:F635"/>
    <mergeCell ref="C638:D638"/>
    <mergeCell ref="E638:F638"/>
    <mergeCell ref="C639:D639"/>
    <mergeCell ref="E639:F639"/>
    <mergeCell ref="C640:D640"/>
    <mergeCell ref="E640:F640"/>
    <mergeCell ref="C641:D641"/>
    <mergeCell ref="E641:F641"/>
    <mergeCell ref="C642:D642"/>
    <mergeCell ref="E642:F642"/>
    <mergeCell ref="C643:D643"/>
    <mergeCell ref="E643:F643"/>
    <mergeCell ref="C644:D644"/>
    <mergeCell ref="E644:F644"/>
    <mergeCell ref="C645:D645"/>
    <mergeCell ref="E645:F645"/>
    <mergeCell ref="C646:D646"/>
    <mergeCell ref="E646:F646"/>
    <mergeCell ref="C647:D647"/>
    <mergeCell ref="E647:F647"/>
    <mergeCell ref="C648:D648"/>
    <mergeCell ref="E648:F648"/>
    <mergeCell ref="C649:D649"/>
    <mergeCell ref="E649:F649"/>
    <mergeCell ref="C650:D650"/>
    <mergeCell ref="E650:F650"/>
    <mergeCell ref="C651:D651"/>
    <mergeCell ref="E651:F651"/>
    <mergeCell ref="C652:D652"/>
    <mergeCell ref="E652:F652"/>
    <mergeCell ref="C653:D653"/>
    <mergeCell ref="E653:F653"/>
    <mergeCell ref="C654:D654"/>
    <mergeCell ref="E654:F654"/>
    <mergeCell ref="C655:D655"/>
    <mergeCell ref="E655:F655"/>
    <mergeCell ref="C656:D656"/>
    <mergeCell ref="E656:F656"/>
    <mergeCell ref="C657:D657"/>
    <mergeCell ref="E657:F657"/>
    <mergeCell ref="C658:D658"/>
    <mergeCell ref="E658:F658"/>
    <mergeCell ref="C659:D659"/>
    <mergeCell ref="E659:F659"/>
    <mergeCell ref="C660:D660"/>
    <mergeCell ref="E660:F660"/>
    <mergeCell ref="C661:D661"/>
    <mergeCell ref="E661:F661"/>
    <mergeCell ref="C662:D662"/>
    <mergeCell ref="E662:F662"/>
    <mergeCell ref="C663:D663"/>
    <mergeCell ref="E663:F663"/>
    <mergeCell ref="C664:D664"/>
    <mergeCell ref="E664:F664"/>
    <mergeCell ref="C665:D665"/>
    <mergeCell ref="E665:F665"/>
    <mergeCell ref="C666:D666"/>
    <mergeCell ref="E666:F666"/>
    <mergeCell ref="C667:D667"/>
    <mergeCell ref="E667:F667"/>
    <mergeCell ref="C668:D668"/>
    <mergeCell ref="E668:F668"/>
    <mergeCell ref="C669:D669"/>
    <mergeCell ref="E669:F669"/>
    <mergeCell ref="C670:D670"/>
    <mergeCell ref="E670:F670"/>
    <mergeCell ref="C671:D671"/>
    <mergeCell ref="E671:F671"/>
    <mergeCell ref="C672:D672"/>
    <mergeCell ref="E672:F672"/>
    <mergeCell ref="C673:D673"/>
    <mergeCell ref="E673:F673"/>
    <mergeCell ref="C674:D674"/>
    <mergeCell ref="E674:F674"/>
    <mergeCell ref="C675:D675"/>
    <mergeCell ref="E675:F675"/>
    <mergeCell ref="C676:D676"/>
    <mergeCell ref="E676:F676"/>
    <mergeCell ref="C677:D677"/>
    <mergeCell ref="E677:F677"/>
    <mergeCell ref="C678:D678"/>
    <mergeCell ref="E678:F678"/>
    <mergeCell ref="C679:D679"/>
    <mergeCell ref="E679:F679"/>
    <mergeCell ref="C680:D680"/>
    <mergeCell ref="E680:F680"/>
    <mergeCell ref="C681:D681"/>
    <mergeCell ref="E681:F681"/>
    <mergeCell ref="C682:D682"/>
    <mergeCell ref="E682:F682"/>
    <mergeCell ref="C683:D683"/>
    <mergeCell ref="E683:F683"/>
    <mergeCell ref="C684:D684"/>
    <mergeCell ref="E684:F684"/>
    <mergeCell ref="C685:D685"/>
    <mergeCell ref="E685:F685"/>
    <mergeCell ref="C686:D686"/>
    <mergeCell ref="E686:F686"/>
    <mergeCell ref="C687:D687"/>
    <mergeCell ref="E687:F687"/>
    <mergeCell ref="C688:D688"/>
    <mergeCell ref="E688:F688"/>
    <mergeCell ref="C689:D689"/>
    <mergeCell ref="E689:F689"/>
    <mergeCell ref="C690:D690"/>
    <mergeCell ref="E690:F690"/>
    <mergeCell ref="C691:D691"/>
    <mergeCell ref="E691:F691"/>
    <mergeCell ref="C692:D692"/>
    <mergeCell ref="E692:F692"/>
    <mergeCell ref="C693:D693"/>
    <mergeCell ref="E693:F693"/>
    <mergeCell ref="C694:D694"/>
    <mergeCell ref="E694:F694"/>
    <mergeCell ref="C695:D695"/>
    <mergeCell ref="E695:F695"/>
    <mergeCell ref="C696:D696"/>
    <mergeCell ref="E696:F696"/>
    <mergeCell ref="C697:D697"/>
    <mergeCell ref="E697:F697"/>
    <mergeCell ref="C698:D698"/>
    <mergeCell ref="E698:F698"/>
    <mergeCell ref="C699:D699"/>
    <mergeCell ref="E699:F699"/>
    <mergeCell ref="C700:D700"/>
    <mergeCell ref="E700:F700"/>
    <mergeCell ref="C701:D701"/>
    <mergeCell ref="E701:F701"/>
    <mergeCell ref="C702:D702"/>
    <mergeCell ref="E702:F702"/>
    <mergeCell ref="C703:D703"/>
    <mergeCell ref="E703:F703"/>
    <mergeCell ref="C704:D704"/>
    <mergeCell ref="E704:F704"/>
    <mergeCell ref="C705:D705"/>
    <mergeCell ref="E705:F705"/>
    <mergeCell ref="C706:D706"/>
    <mergeCell ref="E706:F706"/>
    <mergeCell ref="C707:D707"/>
    <mergeCell ref="E707:F707"/>
    <mergeCell ref="C708:D708"/>
    <mergeCell ref="E708:F708"/>
    <mergeCell ref="C709:D709"/>
    <mergeCell ref="E709:F709"/>
    <mergeCell ref="C710:D710"/>
    <mergeCell ref="E710:F710"/>
    <mergeCell ref="C711:D711"/>
    <mergeCell ref="E711:F711"/>
    <mergeCell ref="C712:D712"/>
    <mergeCell ref="E712:F712"/>
    <mergeCell ref="C713:D713"/>
    <mergeCell ref="E713:F713"/>
    <mergeCell ref="C714:D714"/>
    <mergeCell ref="E714:F714"/>
    <mergeCell ref="C715:D715"/>
    <mergeCell ref="E715:F715"/>
    <mergeCell ref="C716:D716"/>
    <mergeCell ref="E716:F716"/>
    <mergeCell ref="C717:D717"/>
    <mergeCell ref="E717:F717"/>
    <mergeCell ref="C718:D718"/>
    <mergeCell ref="E718:F718"/>
    <mergeCell ref="C719:D719"/>
    <mergeCell ref="E719:F719"/>
    <mergeCell ref="C720:D720"/>
    <mergeCell ref="E720:F720"/>
    <mergeCell ref="C721:D721"/>
    <mergeCell ref="E721:F721"/>
    <mergeCell ref="C722:D722"/>
    <mergeCell ref="E722:F722"/>
    <mergeCell ref="C723:D723"/>
    <mergeCell ref="E723:F723"/>
    <mergeCell ref="C724:D724"/>
    <mergeCell ref="E724:F724"/>
    <mergeCell ref="C725:D725"/>
    <mergeCell ref="E725:F725"/>
    <mergeCell ref="C726:D726"/>
    <mergeCell ref="E726:F726"/>
    <mergeCell ref="C727:D727"/>
    <mergeCell ref="E727:F727"/>
    <mergeCell ref="C728:D728"/>
    <mergeCell ref="E728:F728"/>
    <mergeCell ref="C729:D729"/>
    <mergeCell ref="E729:F729"/>
    <mergeCell ref="C730:D730"/>
    <mergeCell ref="E730:F730"/>
    <mergeCell ref="C731:D731"/>
    <mergeCell ref="E731:F731"/>
    <mergeCell ref="C732:D732"/>
    <mergeCell ref="E732:F732"/>
    <mergeCell ref="C735:D735"/>
    <mergeCell ref="E735:F735"/>
    <mergeCell ref="C733:D733"/>
    <mergeCell ref="E733:F733"/>
    <mergeCell ref="C734:D734"/>
    <mergeCell ref="E734:F734"/>
    <mergeCell ref="C736:D736"/>
    <mergeCell ref="E736:F736"/>
    <mergeCell ref="C737:D737"/>
    <mergeCell ref="E737:F737"/>
    <mergeCell ref="C743:D743"/>
    <mergeCell ref="E743:F743"/>
    <mergeCell ref="C738:D738"/>
    <mergeCell ref="E738:F738"/>
    <mergeCell ref="C739:D739"/>
    <mergeCell ref="E739:F739"/>
    <mergeCell ref="C740:D740"/>
    <mergeCell ref="E740:F740"/>
    <mergeCell ref="C742:D742"/>
    <mergeCell ref="E742:F742"/>
    <mergeCell ref="C741:D741"/>
    <mergeCell ref="E741:F741"/>
    <mergeCell ref="C744:D744"/>
    <mergeCell ref="E744:F744"/>
    <mergeCell ref="C745:D745"/>
    <mergeCell ref="E745:F745"/>
    <mergeCell ref="C746:D746"/>
    <mergeCell ref="E746:F746"/>
    <mergeCell ref="C747:D747"/>
    <mergeCell ref="E747:F747"/>
    <mergeCell ref="C748:D748"/>
    <mergeCell ref="E748:F748"/>
    <mergeCell ref="C749:D749"/>
    <mergeCell ref="E749:F749"/>
    <mergeCell ref="C750:D750"/>
    <mergeCell ref="E750:F750"/>
    <mergeCell ref="C751:D751"/>
    <mergeCell ref="E751:F751"/>
    <mergeCell ref="C752:D752"/>
    <mergeCell ref="E752:F752"/>
    <mergeCell ref="C753:D753"/>
    <mergeCell ref="E753:F753"/>
    <mergeCell ref="C754:D754"/>
    <mergeCell ref="E754:F754"/>
    <mergeCell ref="C755:D755"/>
    <mergeCell ref="E755:F755"/>
    <mergeCell ref="C756:D756"/>
    <mergeCell ref="E756:F756"/>
    <mergeCell ref="C757:D757"/>
    <mergeCell ref="E757:F757"/>
    <mergeCell ref="C758:D758"/>
    <mergeCell ref="E758:F758"/>
    <mergeCell ref="C759:D759"/>
    <mergeCell ref="E759:F759"/>
    <mergeCell ref="C760:D760"/>
    <mergeCell ref="E760:F760"/>
    <mergeCell ref="C761:D761"/>
    <mergeCell ref="E761:F761"/>
    <mergeCell ref="C762:D762"/>
    <mergeCell ref="E762:F762"/>
    <mergeCell ref="C763:D763"/>
    <mergeCell ref="E763:F763"/>
    <mergeCell ref="C764:D764"/>
    <mergeCell ref="E764:F764"/>
    <mergeCell ref="C765:D765"/>
    <mergeCell ref="E765:F765"/>
    <mergeCell ref="C766:D766"/>
    <mergeCell ref="E766:F766"/>
    <mergeCell ref="C767:D767"/>
    <mergeCell ref="E767:F767"/>
    <mergeCell ref="C768:D768"/>
    <mergeCell ref="E768:F768"/>
    <mergeCell ref="C769:D769"/>
    <mergeCell ref="E769:F769"/>
    <mergeCell ref="C770:D770"/>
    <mergeCell ref="E770:F770"/>
    <mergeCell ref="C771:D771"/>
    <mergeCell ref="E771:F771"/>
    <mergeCell ref="C772:D772"/>
    <mergeCell ref="E772:F772"/>
    <mergeCell ref="C773:D773"/>
    <mergeCell ref="E773:F773"/>
    <mergeCell ref="C774:D774"/>
    <mergeCell ref="E774:F774"/>
    <mergeCell ref="C775:D775"/>
    <mergeCell ref="E775:F775"/>
    <mergeCell ref="C776:D776"/>
    <mergeCell ref="E776:F776"/>
    <mergeCell ref="C777:D777"/>
    <mergeCell ref="E777:F777"/>
    <mergeCell ref="C778:D778"/>
    <mergeCell ref="E778:F778"/>
    <mergeCell ref="C779:D779"/>
    <mergeCell ref="E779:F779"/>
    <mergeCell ref="C780:D780"/>
    <mergeCell ref="E780:F780"/>
    <mergeCell ref="C781:D781"/>
    <mergeCell ref="E781:F781"/>
    <mergeCell ref="C782:D782"/>
    <mergeCell ref="E782:F782"/>
    <mergeCell ref="C783:D783"/>
    <mergeCell ref="E783:F783"/>
    <mergeCell ref="C784:D784"/>
    <mergeCell ref="E784:F784"/>
    <mergeCell ref="C785:D785"/>
    <mergeCell ref="E785:F785"/>
    <mergeCell ref="C786:D786"/>
    <mergeCell ref="E786:F786"/>
    <mergeCell ref="C787:D787"/>
    <mergeCell ref="E787:F787"/>
    <mergeCell ref="C788:D788"/>
    <mergeCell ref="E788:F788"/>
    <mergeCell ref="C789:D789"/>
    <mergeCell ref="E789:F789"/>
    <mergeCell ref="C790:D790"/>
    <mergeCell ref="E790:F790"/>
    <mergeCell ref="C791:D791"/>
    <mergeCell ref="E791:F791"/>
    <mergeCell ref="C792:D792"/>
    <mergeCell ref="E792:F792"/>
    <mergeCell ref="C793:D793"/>
    <mergeCell ref="E793:F793"/>
    <mergeCell ref="C794:D794"/>
    <mergeCell ref="E794:F794"/>
    <mergeCell ref="C795:D795"/>
    <mergeCell ref="E795:F795"/>
    <mergeCell ref="C796:D796"/>
    <mergeCell ref="E796:F796"/>
    <mergeCell ref="C797:D797"/>
    <mergeCell ref="E797:F797"/>
    <mergeCell ref="C798:D798"/>
    <mergeCell ref="E798:F798"/>
    <mergeCell ref="C799:D799"/>
    <mergeCell ref="E799:F799"/>
    <mergeCell ref="C800:D800"/>
    <mergeCell ref="E800:F800"/>
    <mergeCell ref="C801:D801"/>
    <mergeCell ref="E801:F801"/>
    <mergeCell ref="C802:D802"/>
    <mergeCell ref="E802:F802"/>
    <mergeCell ref="C803:D803"/>
    <mergeCell ref="E803:F803"/>
    <mergeCell ref="C804:D804"/>
    <mergeCell ref="E804:F804"/>
    <mergeCell ref="C805:D805"/>
    <mergeCell ref="E805:F805"/>
    <mergeCell ref="C806:D806"/>
    <mergeCell ref="E806:F806"/>
    <mergeCell ref="C807:D807"/>
    <mergeCell ref="E807:F807"/>
    <mergeCell ref="C808:D808"/>
    <mergeCell ref="E808:F808"/>
    <mergeCell ref="C809:D809"/>
    <mergeCell ref="E809:F809"/>
    <mergeCell ref="C810:D810"/>
    <mergeCell ref="E810:F810"/>
    <mergeCell ref="C811:D811"/>
    <mergeCell ref="E811:F811"/>
    <mergeCell ref="C812:D812"/>
    <mergeCell ref="E812:F812"/>
    <mergeCell ref="C813:D813"/>
    <mergeCell ref="E813:F813"/>
    <mergeCell ref="C814:D814"/>
    <mergeCell ref="E814:F814"/>
    <mergeCell ref="C815:D815"/>
    <mergeCell ref="E815:F815"/>
    <mergeCell ref="C816:D816"/>
    <mergeCell ref="E816:F816"/>
    <mergeCell ref="C817:D817"/>
    <mergeCell ref="E817:F817"/>
    <mergeCell ref="C818:D818"/>
    <mergeCell ref="E818:F818"/>
    <mergeCell ref="C819:D819"/>
    <mergeCell ref="E819:F819"/>
    <mergeCell ref="C820:D820"/>
    <mergeCell ref="E820:F820"/>
    <mergeCell ref="C821:D821"/>
    <mergeCell ref="E821:F821"/>
    <mergeCell ref="C822:D822"/>
    <mergeCell ref="E822:F822"/>
    <mergeCell ref="C823:D823"/>
    <mergeCell ref="E823:F823"/>
    <mergeCell ref="C824:D824"/>
    <mergeCell ref="E824:F824"/>
    <mergeCell ref="C825:D825"/>
    <mergeCell ref="E825:F825"/>
    <mergeCell ref="C826:D826"/>
    <mergeCell ref="E826:F826"/>
    <mergeCell ref="C827:D827"/>
    <mergeCell ref="E827:F827"/>
    <mergeCell ref="C828:D828"/>
    <mergeCell ref="E828:F828"/>
    <mergeCell ref="C829:D829"/>
    <mergeCell ref="E829:F829"/>
    <mergeCell ref="C830:D830"/>
    <mergeCell ref="E830:F830"/>
    <mergeCell ref="C831:D831"/>
    <mergeCell ref="E831:F831"/>
    <mergeCell ref="C832:D832"/>
    <mergeCell ref="E832:F832"/>
    <mergeCell ref="C833:D833"/>
    <mergeCell ref="E833:F833"/>
    <mergeCell ref="C834:D834"/>
    <mergeCell ref="E834:F834"/>
    <mergeCell ref="C835:D835"/>
    <mergeCell ref="E835:F835"/>
    <mergeCell ref="C836:D836"/>
    <mergeCell ref="E836:F836"/>
    <mergeCell ref="C837:D837"/>
    <mergeCell ref="E837:F837"/>
    <mergeCell ref="C838:D838"/>
    <mergeCell ref="E838:F838"/>
    <mergeCell ref="C839:D839"/>
    <mergeCell ref="E839:F839"/>
    <mergeCell ref="C840:D840"/>
    <mergeCell ref="E840:F840"/>
    <mergeCell ref="C841:D841"/>
    <mergeCell ref="E841:F841"/>
    <mergeCell ref="C842:D842"/>
    <mergeCell ref="E842:F842"/>
    <mergeCell ref="C843:D843"/>
    <mergeCell ref="E843:F843"/>
    <mergeCell ref="C844:D844"/>
    <mergeCell ref="E844:F844"/>
    <mergeCell ref="C845:D845"/>
    <mergeCell ref="E845:F845"/>
    <mergeCell ref="C846:D846"/>
    <mergeCell ref="E846:F846"/>
    <mergeCell ref="C847:D847"/>
    <mergeCell ref="E847:F847"/>
    <mergeCell ref="C848:D848"/>
    <mergeCell ref="E848:F848"/>
    <mergeCell ref="C849:D849"/>
    <mergeCell ref="E849:F849"/>
    <mergeCell ref="C850:D850"/>
    <mergeCell ref="E850:F850"/>
    <mergeCell ref="C851:D851"/>
    <mergeCell ref="E851:F851"/>
    <mergeCell ref="C852:D852"/>
    <mergeCell ref="E852:F852"/>
    <mergeCell ref="C853:D853"/>
    <mergeCell ref="E853:F853"/>
    <mergeCell ref="C854:D854"/>
    <mergeCell ref="E854:F854"/>
    <mergeCell ref="C855:D855"/>
    <mergeCell ref="E855:F855"/>
    <mergeCell ref="C856:D856"/>
    <mergeCell ref="E856:F856"/>
    <mergeCell ref="C857:D857"/>
    <mergeCell ref="E857:F857"/>
    <mergeCell ref="C858:D858"/>
    <mergeCell ref="E858:F858"/>
    <mergeCell ref="C859:D859"/>
    <mergeCell ref="E859:F859"/>
    <mergeCell ref="C860:D860"/>
    <mergeCell ref="E860:F860"/>
    <mergeCell ref="C861:D861"/>
    <mergeCell ref="E861:F861"/>
    <mergeCell ref="C862:D862"/>
    <mergeCell ref="E862:F862"/>
    <mergeCell ref="C863:D863"/>
    <mergeCell ref="E863:F863"/>
    <mergeCell ref="C864:D864"/>
    <mergeCell ref="E864:F864"/>
    <mergeCell ref="C865:D865"/>
    <mergeCell ref="E865:F865"/>
    <mergeCell ref="C866:D866"/>
    <mergeCell ref="E866:F866"/>
    <mergeCell ref="C867:D867"/>
    <mergeCell ref="E867:F867"/>
    <mergeCell ref="C868:D868"/>
    <mergeCell ref="E868:F868"/>
    <mergeCell ref="C869:D869"/>
    <mergeCell ref="E869:F869"/>
    <mergeCell ref="C870:D870"/>
    <mergeCell ref="E870:F870"/>
    <mergeCell ref="C871:D871"/>
    <mergeCell ref="E871:F871"/>
    <mergeCell ref="C872:D872"/>
    <mergeCell ref="E872:F872"/>
    <mergeCell ref="C873:D873"/>
    <mergeCell ref="E873:F873"/>
    <mergeCell ref="C874:D874"/>
    <mergeCell ref="E874:F874"/>
    <mergeCell ref="C875:D875"/>
    <mergeCell ref="E875:F875"/>
    <mergeCell ref="C876:D876"/>
    <mergeCell ref="E876:F876"/>
    <mergeCell ref="C877:D877"/>
    <mergeCell ref="E877:F877"/>
    <mergeCell ref="C878:D878"/>
    <mergeCell ref="E878:F878"/>
    <mergeCell ref="C879:D879"/>
    <mergeCell ref="E879:F879"/>
    <mergeCell ref="C880:D880"/>
    <mergeCell ref="E880:F880"/>
    <mergeCell ref="C881:D881"/>
    <mergeCell ref="E881:F881"/>
    <mergeCell ref="C882:D882"/>
    <mergeCell ref="E882:F882"/>
    <mergeCell ref="C883:D883"/>
    <mergeCell ref="E883:F883"/>
    <mergeCell ref="C884:D884"/>
    <mergeCell ref="E884:F884"/>
    <mergeCell ref="C885:D885"/>
    <mergeCell ref="E885:F885"/>
    <mergeCell ref="C886:D886"/>
    <mergeCell ref="E886:F886"/>
    <mergeCell ref="C887:D887"/>
    <mergeCell ref="E887:F887"/>
    <mergeCell ref="C888:D888"/>
    <mergeCell ref="E888:F888"/>
    <mergeCell ref="C889:D889"/>
    <mergeCell ref="E889:F889"/>
    <mergeCell ref="C890:D890"/>
    <mergeCell ref="E890:F890"/>
    <mergeCell ref="C891:D891"/>
    <mergeCell ref="E891:F891"/>
    <mergeCell ref="C892:D892"/>
    <mergeCell ref="E892:F892"/>
    <mergeCell ref="C893:D893"/>
    <mergeCell ref="E893:F893"/>
    <mergeCell ref="C894:D894"/>
    <mergeCell ref="E894:F894"/>
    <mergeCell ref="C895:D895"/>
    <mergeCell ref="E895:F895"/>
    <mergeCell ref="C896:D896"/>
    <mergeCell ref="E896:F896"/>
    <mergeCell ref="C897:D897"/>
    <mergeCell ref="E897:F897"/>
    <mergeCell ref="C898:D898"/>
    <mergeCell ref="E898:F898"/>
    <mergeCell ref="C899:D899"/>
    <mergeCell ref="E899:F899"/>
    <mergeCell ref="C900:D900"/>
    <mergeCell ref="E900:F900"/>
    <mergeCell ref="C901:D901"/>
    <mergeCell ref="E901:F901"/>
    <mergeCell ref="C902:D902"/>
    <mergeCell ref="E902:F902"/>
    <mergeCell ref="C903:D903"/>
    <mergeCell ref="E903:F903"/>
    <mergeCell ref="C904:D904"/>
    <mergeCell ref="E904:F904"/>
    <mergeCell ref="C905:D905"/>
    <mergeCell ref="E905:F905"/>
    <mergeCell ref="C906:D906"/>
    <mergeCell ref="E906:F906"/>
    <mergeCell ref="C907:D907"/>
    <mergeCell ref="E907:F907"/>
    <mergeCell ref="C908:D908"/>
    <mergeCell ref="E908:F908"/>
    <mergeCell ref="C909:D909"/>
    <mergeCell ref="E909:F909"/>
    <mergeCell ref="C910:D910"/>
    <mergeCell ref="E910:F910"/>
    <mergeCell ref="C911:D911"/>
    <mergeCell ref="E911:F911"/>
    <mergeCell ref="C912:D912"/>
    <mergeCell ref="E912:F912"/>
    <mergeCell ref="C913:D913"/>
    <mergeCell ref="E913:F913"/>
    <mergeCell ref="C914:D914"/>
    <mergeCell ref="E914:F914"/>
    <mergeCell ref="C915:D915"/>
    <mergeCell ref="E915:F915"/>
    <mergeCell ref="C916:D916"/>
    <mergeCell ref="E916:F916"/>
    <mergeCell ref="C917:D917"/>
    <mergeCell ref="E917:F917"/>
    <mergeCell ref="C918:D918"/>
    <mergeCell ref="E918:F918"/>
    <mergeCell ref="C919:D919"/>
    <mergeCell ref="E919:F919"/>
    <mergeCell ref="C920:D920"/>
    <mergeCell ref="E920:F920"/>
    <mergeCell ref="C921:D921"/>
    <mergeCell ref="E921:F921"/>
    <mergeCell ref="C922:D922"/>
    <mergeCell ref="E922:F922"/>
    <mergeCell ref="C923:D923"/>
    <mergeCell ref="E923:F923"/>
    <mergeCell ref="C924:D924"/>
    <mergeCell ref="E924:F924"/>
    <mergeCell ref="C925:D925"/>
    <mergeCell ref="E925:F925"/>
    <mergeCell ref="C926:D926"/>
    <mergeCell ref="E926:F926"/>
    <mergeCell ref="C927:D927"/>
    <mergeCell ref="E927:F927"/>
    <mergeCell ref="C928:D928"/>
    <mergeCell ref="E928:F928"/>
    <mergeCell ref="C929:D929"/>
    <mergeCell ref="E929:F929"/>
    <mergeCell ref="C930:D930"/>
    <mergeCell ref="E930:F930"/>
    <mergeCell ref="C931:D931"/>
    <mergeCell ref="E931:F931"/>
    <mergeCell ref="C932:D932"/>
    <mergeCell ref="E932:F932"/>
    <mergeCell ref="C933:D933"/>
    <mergeCell ref="E933:F933"/>
    <mergeCell ref="C934:D934"/>
    <mergeCell ref="E934:F934"/>
    <mergeCell ref="C935:D935"/>
    <mergeCell ref="E935:F935"/>
    <mergeCell ref="C936:D936"/>
    <mergeCell ref="E936:F936"/>
    <mergeCell ref="C937:D937"/>
    <mergeCell ref="E937:F937"/>
    <mergeCell ref="C938:D938"/>
    <mergeCell ref="E938:F938"/>
    <mergeCell ref="C939:D939"/>
    <mergeCell ref="E939:F939"/>
    <mergeCell ref="C944:D944"/>
    <mergeCell ref="E944:F944"/>
    <mergeCell ref="C940:D940"/>
    <mergeCell ref="E940:F940"/>
    <mergeCell ref="C943:D943"/>
    <mergeCell ref="E943:F943"/>
    <mergeCell ref="C941:D941"/>
    <mergeCell ref="E941:F941"/>
    <mergeCell ref="C942:D942"/>
    <mergeCell ref="E942:F942"/>
    <mergeCell ref="C945:D945"/>
    <mergeCell ref="E945:F945"/>
    <mergeCell ref="C946:D946"/>
    <mergeCell ref="E946:F946"/>
    <mergeCell ref="C951:D951"/>
    <mergeCell ref="E951:F951"/>
    <mergeCell ref="C947:D947"/>
    <mergeCell ref="E947:F947"/>
    <mergeCell ref="C948:D948"/>
    <mergeCell ref="E948:F948"/>
    <mergeCell ref="C950:D950"/>
    <mergeCell ref="E950:F950"/>
    <mergeCell ref="C949:D949"/>
    <mergeCell ref="E949:F949"/>
    <mergeCell ref="C952:D952"/>
    <mergeCell ref="E952:F952"/>
    <mergeCell ref="C953:D953"/>
    <mergeCell ref="E953:F953"/>
    <mergeCell ref="C954:D954"/>
    <mergeCell ref="E954:F954"/>
    <mergeCell ref="C955:D955"/>
    <mergeCell ref="E955:F955"/>
    <mergeCell ref="C956:D956"/>
    <mergeCell ref="E956:F956"/>
    <mergeCell ref="C957:D957"/>
    <mergeCell ref="E957:F957"/>
    <mergeCell ref="C958:D958"/>
    <mergeCell ref="E958:F958"/>
    <mergeCell ref="C959:D959"/>
    <mergeCell ref="E959:F959"/>
    <mergeCell ref="C960:D960"/>
    <mergeCell ref="E960:F960"/>
    <mergeCell ref="C961:D961"/>
    <mergeCell ref="E961:F961"/>
    <mergeCell ref="C962:D962"/>
    <mergeCell ref="E962:F962"/>
    <mergeCell ref="C963:D963"/>
    <mergeCell ref="E963:F963"/>
    <mergeCell ref="C964:D964"/>
    <mergeCell ref="E964:F964"/>
    <mergeCell ref="C965:D965"/>
    <mergeCell ref="E965:F965"/>
    <mergeCell ref="C966:D966"/>
    <mergeCell ref="E966:F966"/>
    <mergeCell ref="C967:D967"/>
    <mergeCell ref="E967:F967"/>
    <mergeCell ref="C968:D968"/>
    <mergeCell ref="E968:F968"/>
    <mergeCell ref="C969:D969"/>
    <mergeCell ref="E969:F969"/>
    <mergeCell ref="C970:D970"/>
    <mergeCell ref="E970:F970"/>
    <mergeCell ref="C971:D971"/>
    <mergeCell ref="E971:F971"/>
    <mergeCell ref="C972:D972"/>
    <mergeCell ref="E972:F972"/>
    <mergeCell ref="C973:D973"/>
    <mergeCell ref="E973:F973"/>
    <mergeCell ref="C974:D974"/>
    <mergeCell ref="E974:F974"/>
    <mergeCell ref="C975:D975"/>
    <mergeCell ref="E975:F975"/>
    <mergeCell ref="C976:D976"/>
    <mergeCell ref="E976:F976"/>
    <mergeCell ref="C977:D977"/>
    <mergeCell ref="E977:F977"/>
    <mergeCell ref="C978:D978"/>
    <mergeCell ref="E978:F978"/>
    <mergeCell ref="C979:D979"/>
    <mergeCell ref="E979:F979"/>
    <mergeCell ref="C980:D980"/>
    <mergeCell ref="E980:F980"/>
    <mergeCell ref="C981:D981"/>
    <mergeCell ref="E981:F981"/>
    <mergeCell ref="C982:D982"/>
    <mergeCell ref="E982:F982"/>
    <mergeCell ref="C983:D983"/>
    <mergeCell ref="E983:F983"/>
    <mergeCell ref="C984:D984"/>
    <mergeCell ref="E984:F984"/>
    <mergeCell ref="C985:D985"/>
    <mergeCell ref="E985:F985"/>
    <mergeCell ref="C986:D986"/>
    <mergeCell ref="E986:F986"/>
    <mergeCell ref="C987:D987"/>
    <mergeCell ref="E987:F987"/>
    <mergeCell ref="C988:D988"/>
    <mergeCell ref="E988:F988"/>
    <mergeCell ref="C989:D989"/>
    <mergeCell ref="E989:F989"/>
    <mergeCell ref="C990:D990"/>
    <mergeCell ref="E990:F990"/>
    <mergeCell ref="C991:D991"/>
    <mergeCell ref="E991:F991"/>
    <mergeCell ref="C992:D992"/>
    <mergeCell ref="E992:F992"/>
    <mergeCell ref="C993:D993"/>
    <mergeCell ref="E993:F993"/>
    <mergeCell ref="C994:D994"/>
    <mergeCell ref="E994:F994"/>
    <mergeCell ref="C995:D995"/>
    <mergeCell ref="E995:F995"/>
    <mergeCell ref="C996:D996"/>
    <mergeCell ref="E996:F996"/>
    <mergeCell ref="C997:D997"/>
    <mergeCell ref="E997:F997"/>
    <mergeCell ref="C1002:D1002"/>
    <mergeCell ref="E1002:F1002"/>
    <mergeCell ref="C998:D998"/>
    <mergeCell ref="E998:F998"/>
    <mergeCell ref="C999:D999"/>
    <mergeCell ref="E999:F999"/>
    <mergeCell ref="C1000:D1000"/>
    <mergeCell ref="E1000:F1000"/>
    <mergeCell ref="C1001:D1001"/>
    <mergeCell ref="E1001:F1001"/>
    <mergeCell ref="C1003:D1003"/>
    <mergeCell ref="E1003:F1003"/>
    <mergeCell ref="C1004:D1004"/>
    <mergeCell ref="E1004:F1004"/>
    <mergeCell ref="C1005:D1005"/>
    <mergeCell ref="E1005:F1005"/>
    <mergeCell ref="C1006:D1006"/>
    <mergeCell ref="E1006:F1006"/>
    <mergeCell ref="C1007:D1007"/>
    <mergeCell ref="E1007:F1007"/>
    <mergeCell ref="C1008:D1008"/>
    <mergeCell ref="E1008:F1008"/>
    <mergeCell ref="C1009:D1009"/>
    <mergeCell ref="E1009:F1009"/>
    <mergeCell ref="C1010:D1010"/>
    <mergeCell ref="E1010:F1010"/>
    <mergeCell ref="C1011:D1011"/>
    <mergeCell ref="E1011:F1011"/>
    <mergeCell ref="C1012:D1012"/>
    <mergeCell ref="E1012:F1012"/>
    <mergeCell ref="C1013:D1013"/>
    <mergeCell ref="E1013:F1013"/>
    <mergeCell ref="C1014:D1014"/>
    <mergeCell ref="E1014:F1014"/>
    <mergeCell ref="C1015:D1015"/>
    <mergeCell ref="E1015:F1015"/>
    <mergeCell ref="C1016:D1016"/>
    <mergeCell ref="E1016:F1016"/>
    <mergeCell ref="C1017:D1017"/>
    <mergeCell ref="E1017:F1017"/>
    <mergeCell ref="C1018:D1018"/>
    <mergeCell ref="E1018:F1018"/>
    <mergeCell ref="C1019:D1019"/>
    <mergeCell ref="E1019:F1019"/>
    <mergeCell ref="C1020:D1020"/>
    <mergeCell ref="E1020:F1020"/>
    <mergeCell ref="C1021:D1021"/>
    <mergeCell ref="E1021:F1021"/>
    <mergeCell ref="C1022:D1022"/>
    <mergeCell ref="E1022:F1022"/>
    <mergeCell ref="C1023:D1023"/>
    <mergeCell ref="E1023:F1023"/>
    <mergeCell ref="C1024:D1024"/>
    <mergeCell ref="E1024:F1024"/>
    <mergeCell ref="C1030:D1030"/>
    <mergeCell ref="E1030:F1030"/>
    <mergeCell ref="C1025:D1025"/>
    <mergeCell ref="E1025:F1025"/>
    <mergeCell ref="C1026:D1026"/>
    <mergeCell ref="E1026:F1026"/>
    <mergeCell ref="C1029:D1029"/>
    <mergeCell ref="E1029:F1029"/>
    <mergeCell ref="C1027:D1027"/>
    <mergeCell ref="E1027:F1027"/>
    <mergeCell ref="C1028:D1028"/>
    <mergeCell ref="E1028:F1028"/>
    <mergeCell ref="C1031:D1031"/>
    <mergeCell ref="E1031:F1031"/>
    <mergeCell ref="C1032:D1032"/>
    <mergeCell ref="E1032:F1032"/>
    <mergeCell ref="C1033:D1033"/>
    <mergeCell ref="E1033:F1033"/>
    <mergeCell ref="C1034:D1034"/>
    <mergeCell ref="E1034:F1034"/>
    <mergeCell ref="C1035:D1035"/>
    <mergeCell ref="E1035:F1035"/>
    <mergeCell ref="C1036:D1036"/>
    <mergeCell ref="E1036:F1036"/>
    <mergeCell ref="C1037:D1037"/>
    <mergeCell ref="E1037:F1037"/>
    <mergeCell ref="C1040:D1040"/>
    <mergeCell ref="E1040:F1040"/>
    <mergeCell ref="C1038:D1038"/>
    <mergeCell ref="E1038:F1038"/>
    <mergeCell ref="C1039:D1039"/>
    <mergeCell ref="E1039:F1039"/>
    <mergeCell ref="C1041:D1041"/>
    <mergeCell ref="E1041:F1041"/>
    <mergeCell ref="C1042:D1042"/>
    <mergeCell ref="E1042:F1042"/>
    <mergeCell ref="C1045:D1045"/>
    <mergeCell ref="E1045:F1045"/>
    <mergeCell ref="C1043:D1043"/>
    <mergeCell ref="E1043:F1043"/>
    <mergeCell ref="C1044:D1044"/>
    <mergeCell ref="E1044:F1044"/>
    <mergeCell ref="C1046:D1046"/>
    <mergeCell ref="E1046:F1046"/>
    <mergeCell ref="C1047:D1047"/>
    <mergeCell ref="E1047:F1047"/>
    <mergeCell ref="C1048:D1048"/>
    <mergeCell ref="E1048:F1048"/>
    <mergeCell ref="C1049:D1049"/>
    <mergeCell ref="E1049:F1049"/>
    <mergeCell ref="C1050:D1050"/>
    <mergeCell ref="E1050:F1050"/>
    <mergeCell ref="C1051:D1051"/>
    <mergeCell ref="E1051:F1051"/>
    <mergeCell ref="C1052:D1052"/>
    <mergeCell ref="E1052:F1052"/>
    <mergeCell ref="C1053:D1053"/>
    <mergeCell ref="E1053:F1053"/>
    <mergeCell ref="C1054:D1054"/>
    <mergeCell ref="E1054:F1054"/>
    <mergeCell ref="C1055:D1055"/>
    <mergeCell ref="E1055:F1055"/>
    <mergeCell ref="C1056:D1056"/>
    <mergeCell ref="E1056:F1056"/>
    <mergeCell ref="C1057:D1057"/>
    <mergeCell ref="E1057:F1057"/>
    <mergeCell ref="C1058:D1058"/>
    <mergeCell ref="E1058:F1058"/>
    <mergeCell ref="C1059:D1059"/>
    <mergeCell ref="E1059:F1059"/>
    <mergeCell ref="C1060:D1060"/>
    <mergeCell ref="E1060:F1060"/>
    <mergeCell ref="C1061:D1061"/>
    <mergeCell ref="E1061:F1061"/>
    <mergeCell ref="C1062:D1062"/>
    <mergeCell ref="E1062:F1062"/>
    <mergeCell ref="C1063:D1063"/>
    <mergeCell ref="E1063:F1063"/>
    <mergeCell ref="C1064:D1064"/>
    <mergeCell ref="E1064:F1064"/>
    <mergeCell ref="C1065:D1065"/>
    <mergeCell ref="E1065:F1065"/>
    <mergeCell ref="C1066:D1066"/>
    <mergeCell ref="E1066:F1066"/>
    <mergeCell ref="C1067:D1067"/>
    <mergeCell ref="E1067:F1067"/>
    <mergeCell ref="C1068:D1068"/>
    <mergeCell ref="E1068:F1068"/>
    <mergeCell ref="C1069:D1069"/>
    <mergeCell ref="E1069:F1069"/>
    <mergeCell ref="C1070:D1070"/>
    <mergeCell ref="E1070:F1070"/>
    <mergeCell ref="C1071:D1071"/>
    <mergeCell ref="E1071:F1071"/>
    <mergeCell ref="C1072:D1072"/>
    <mergeCell ref="E1072:F1072"/>
    <mergeCell ref="C1073:D1073"/>
    <mergeCell ref="E1073:F1073"/>
    <mergeCell ref="C1074:D1074"/>
    <mergeCell ref="E1074:F1074"/>
    <mergeCell ref="C1075:D1075"/>
    <mergeCell ref="E1075:F1075"/>
    <mergeCell ref="C1076:D1076"/>
    <mergeCell ref="E1076:F1076"/>
    <mergeCell ref="C1077:D1077"/>
    <mergeCell ref="E1077:F1077"/>
    <mergeCell ref="C1078:D1078"/>
    <mergeCell ref="E1078:F1078"/>
    <mergeCell ref="C1079:D1079"/>
    <mergeCell ref="E1079:F1079"/>
    <mergeCell ref="C1080:D1080"/>
    <mergeCell ref="E1080:F1080"/>
    <mergeCell ref="C1081:D1081"/>
    <mergeCell ref="E1081:F1081"/>
    <mergeCell ref="C1082:D1082"/>
    <mergeCell ref="E1082:F1082"/>
    <mergeCell ref="C1083:D1083"/>
    <mergeCell ref="E1083:F1083"/>
    <mergeCell ref="C1084:D1084"/>
    <mergeCell ref="E1084:F1084"/>
    <mergeCell ref="C1085:D1085"/>
    <mergeCell ref="E1085:F1085"/>
    <mergeCell ref="C1086:D1086"/>
    <mergeCell ref="E1086:F1086"/>
    <mergeCell ref="C1087:D1087"/>
    <mergeCell ref="E1087:F1087"/>
    <mergeCell ref="C1090:D1090"/>
    <mergeCell ref="E1090:F1090"/>
    <mergeCell ref="C1088:D1088"/>
    <mergeCell ref="E1088:F1088"/>
    <mergeCell ref="C1089:D1089"/>
    <mergeCell ref="E1089:F1089"/>
    <mergeCell ref="C1091:D1091"/>
    <mergeCell ref="E1091:F1091"/>
    <mergeCell ref="C1092:D1092"/>
    <mergeCell ref="E1092:F1092"/>
    <mergeCell ref="C1093:D1093"/>
    <mergeCell ref="E1093:F1093"/>
    <mergeCell ref="C1094:D1094"/>
    <mergeCell ref="E1094:F1094"/>
    <mergeCell ref="C1095:D1095"/>
    <mergeCell ref="E1095:F1095"/>
    <mergeCell ref="C1096:D1096"/>
    <mergeCell ref="E1096:F1096"/>
    <mergeCell ref="C1097:D1097"/>
    <mergeCell ref="E1097:F1097"/>
    <mergeCell ref="C1098:D1098"/>
    <mergeCell ref="E1098:F1098"/>
    <mergeCell ref="C1099:D1099"/>
    <mergeCell ref="E1099:F1099"/>
    <mergeCell ref="C1100:D1100"/>
    <mergeCell ref="E1100:F1100"/>
    <mergeCell ref="C1101:D1101"/>
    <mergeCell ref="E1101:F1101"/>
    <mergeCell ref="C1102:D1102"/>
    <mergeCell ref="E1102:F1102"/>
    <mergeCell ref="C1104:D1104"/>
    <mergeCell ref="E1104:F1104"/>
    <mergeCell ref="C1103:D1103"/>
    <mergeCell ref="E1103:F1103"/>
    <mergeCell ref="C1105:D1105"/>
    <mergeCell ref="E1105:F1105"/>
    <mergeCell ref="C1106:D1106"/>
    <mergeCell ref="E1106:F1106"/>
    <mergeCell ref="C1107:D1107"/>
    <mergeCell ref="E1107:F1107"/>
    <mergeCell ref="C1108:D1108"/>
    <mergeCell ref="E1108:F1108"/>
    <mergeCell ref="C1109:D1109"/>
    <mergeCell ref="E1109:F1109"/>
    <mergeCell ref="C1110:D1110"/>
    <mergeCell ref="E1110:F1110"/>
    <mergeCell ref="C1111:D1111"/>
    <mergeCell ref="E1111:F1111"/>
    <mergeCell ref="C1112:D1112"/>
    <mergeCell ref="E1112:F1112"/>
    <mergeCell ref="C1113:D1113"/>
    <mergeCell ref="E1113:F1113"/>
    <mergeCell ref="C1114:D1114"/>
    <mergeCell ref="E1114:F1114"/>
    <mergeCell ref="C1115:D1115"/>
    <mergeCell ref="E1115:F1115"/>
    <mergeCell ref="C1116:D1116"/>
    <mergeCell ref="E1116:F1116"/>
    <mergeCell ref="C1117:D1117"/>
    <mergeCell ref="E1117:F1117"/>
    <mergeCell ref="C1118:D1118"/>
    <mergeCell ref="E1118:F1118"/>
    <mergeCell ref="C1119:D1119"/>
    <mergeCell ref="E1119:F1119"/>
    <mergeCell ref="C1120:D1120"/>
    <mergeCell ref="E1120:F1120"/>
    <mergeCell ref="C1121:D1121"/>
    <mergeCell ref="E1121:F1121"/>
    <mergeCell ref="C1122:D1122"/>
    <mergeCell ref="E1122:F1122"/>
    <mergeCell ref="C1123:D1123"/>
    <mergeCell ref="E1123:F1123"/>
    <mergeCell ref="C1124:D1124"/>
    <mergeCell ref="E1124:F1124"/>
    <mergeCell ref="C1125:D1125"/>
    <mergeCell ref="E1125:F1125"/>
    <mergeCell ref="C1126:D1126"/>
    <mergeCell ref="E1126:F1126"/>
    <mergeCell ref="C1127:D1127"/>
    <mergeCell ref="E1127:F1127"/>
    <mergeCell ref="C1128:D1128"/>
    <mergeCell ref="E1128:F1128"/>
    <mergeCell ref="C1129:D1129"/>
    <mergeCell ref="E1129:F1129"/>
    <mergeCell ref="C1130:D1130"/>
    <mergeCell ref="E1130:F1130"/>
    <mergeCell ref="C1131:D1131"/>
    <mergeCell ref="E1131:F1131"/>
    <mergeCell ref="C1132:D1132"/>
    <mergeCell ref="E1132:F1132"/>
    <mergeCell ref="C1133:D1133"/>
    <mergeCell ref="E1133:F1133"/>
    <mergeCell ref="C1134:D1134"/>
    <mergeCell ref="E1134:F1134"/>
    <mergeCell ref="C1135:D1135"/>
    <mergeCell ref="E1135:F1135"/>
    <mergeCell ref="C1136:D1136"/>
    <mergeCell ref="E1136:F1136"/>
    <mergeCell ref="C1137:D1137"/>
    <mergeCell ref="E1137:F1137"/>
    <mergeCell ref="C1138:D1138"/>
    <mergeCell ref="E1138:F1138"/>
    <mergeCell ref="C1139:D1139"/>
    <mergeCell ref="E1139:F1139"/>
    <mergeCell ref="C1140:D1140"/>
    <mergeCell ref="E1140:F1140"/>
    <mergeCell ref="C1141:D1141"/>
    <mergeCell ref="E1141:F1141"/>
    <mergeCell ref="C1142:D1142"/>
    <mergeCell ref="E1142:F1142"/>
    <mergeCell ref="C1143:D1143"/>
    <mergeCell ref="E1143:F1143"/>
    <mergeCell ref="C1144:D1144"/>
    <mergeCell ref="E1144:F1144"/>
    <mergeCell ref="C1145:D1145"/>
    <mergeCell ref="E1145:F1145"/>
    <mergeCell ref="C1146:D1146"/>
    <mergeCell ref="E1146:F1146"/>
    <mergeCell ref="C1147:D1147"/>
    <mergeCell ref="E1147:F1147"/>
    <mergeCell ref="C1148:D1148"/>
    <mergeCell ref="E1148:F1148"/>
    <mergeCell ref="C1149:D1149"/>
    <mergeCell ref="E1149:F1149"/>
    <mergeCell ref="C1150:D1150"/>
    <mergeCell ref="E1150:F1150"/>
    <mergeCell ref="C1151:D1151"/>
    <mergeCell ref="E1151:F1151"/>
    <mergeCell ref="C1152:D1152"/>
    <mergeCell ref="E1152:F1152"/>
    <mergeCell ref="C1153:D1153"/>
    <mergeCell ref="E1153:F1153"/>
    <mergeCell ref="C1154:D1154"/>
    <mergeCell ref="E1154:F1154"/>
    <mergeCell ref="C1155:D1155"/>
    <mergeCell ref="E1155:F1155"/>
    <mergeCell ref="C1156:D1156"/>
    <mergeCell ref="E1156:F1156"/>
    <mergeCell ref="C1157:D1157"/>
    <mergeCell ref="E1157:F1157"/>
    <mergeCell ref="C1158:D1158"/>
    <mergeCell ref="E1158:F1158"/>
    <mergeCell ref="C1159:D1159"/>
    <mergeCell ref="E1159:F1159"/>
    <mergeCell ref="C1160:D1160"/>
    <mergeCell ref="E1160:F1160"/>
    <mergeCell ref="C1161:D1161"/>
    <mergeCell ref="E1161:F1161"/>
    <mergeCell ref="C1162:D1162"/>
    <mergeCell ref="E1162:F1162"/>
    <mergeCell ref="C1163:D1163"/>
    <mergeCell ref="E1163:F1163"/>
    <mergeCell ref="C1164:D1164"/>
    <mergeCell ref="E1164:F1164"/>
    <mergeCell ref="C1165:D1165"/>
    <mergeCell ref="E1165:F1165"/>
    <mergeCell ref="C1166:D1166"/>
    <mergeCell ref="E1166:F1166"/>
    <mergeCell ref="C1167:D1167"/>
    <mergeCell ref="E1167:F1167"/>
    <mergeCell ref="C1168:D1168"/>
    <mergeCell ref="E1168:F1168"/>
    <mergeCell ref="C1169:D1169"/>
    <mergeCell ref="E1169:F1169"/>
    <mergeCell ref="C1170:D1170"/>
    <mergeCell ref="E1170:F1170"/>
    <mergeCell ref="C1171:D1171"/>
    <mergeCell ref="E1171:F1171"/>
    <mergeCell ref="C1172:D1172"/>
    <mergeCell ref="E1172:F1172"/>
    <mergeCell ref="C1173:D1173"/>
    <mergeCell ref="E1173:F1173"/>
    <mergeCell ref="C1174:D1174"/>
    <mergeCell ref="E1174:F1174"/>
    <mergeCell ref="C1175:D1175"/>
    <mergeCell ref="E1175:F1175"/>
    <mergeCell ref="C1176:D1176"/>
    <mergeCell ref="E1176:F1176"/>
    <mergeCell ref="C1177:D1177"/>
    <mergeCell ref="E1177:F1177"/>
    <mergeCell ref="C1178:D1178"/>
    <mergeCell ref="E1178:F1178"/>
    <mergeCell ref="C1179:D1179"/>
    <mergeCell ref="E1179:F1179"/>
    <mergeCell ref="C1180:D1180"/>
    <mergeCell ref="E1180:F1180"/>
    <mergeCell ref="C1181:D1181"/>
    <mergeCell ref="E1181:F1181"/>
    <mergeCell ref="C1182:D1182"/>
    <mergeCell ref="E1182:F1182"/>
    <mergeCell ref="C1183:D1183"/>
    <mergeCell ref="E1183:F1183"/>
    <mergeCell ref="C1184:D1184"/>
    <mergeCell ref="E1184:F1184"/>
    <mergeCell ref="C1185:D1185"/>
    <mergeCell ref="E1185:F1185"/>
    <mergeCell ref="C1186:D1186"/>
    <mergeCell ref="E1186:F1186"/>
    <mergeCell ref="C1187:D1187"/>
    <mergeCell ref="E1187:F1187"/>
    <mergeCell ref="C1188:D1188"/>
    <mergeCell ref="E1188:F1188"/>
    <mergeCell ref="C1189:D1189"/>
    <mergeCell ref="E1189:F1189"/>
    <mergeCell ref="C1190:D1190"/>
    <mergeCell ref="E1190:F1190"/>
    <mergeCell ref="C1191:D1191"/>
    <mergeCell ref="E1191:F1191"/>
    <mergeCell ref="C1192:D1192"/>
    <mergeCell ref="E1192:F1192"/>
    <mergeCell ref="C1193:D1193"/>
    <mergeCell ref="E1193:F1193"/>
    <mergeCell ref="C1194:D1194"/>
    <mergeCell ref="E1194:F1194"/>
    <mergeCell ref="C1196:D1196"/>
    <mergeCell ref="E1196:F1196"/>
    <mergeCell ref="C1197:D1197"/>
    <mergeCell ref="E1197:F1197"/>
    <mergeCell ref="C1198:D1198"/>
    <mergeCell ref="E1198:F1198"/>
    <mergeCell ref="C1199:D1199"/>
    <mergeCell ref="E1199:F1199"/>
    <mergeCell ref="C1200:D1200"/>
    <mergeCell ref="E1200:F1200"/>
    <mergeCell ref="C1201:D1201"/>
    <mergeCell ref="E1201:F1201"/>
    <mergeCell ref="C1202:D1202"/>
    <mergeCell ref="E1202:F1202"/>
    <mergeCell ref="C1203:D1203"/>
    <mergeCell ref="E1203:F1203"/>
    <mergeCell ref="C1204:D1204"/>
    <mergeCell ref="E1204:F1204"/>
    <mergeCell ref="C1205:D1205"/>
    <mergeCell ref="E1205:F1205"/>
    <mergeCell ref="C1206:D1206"/>
    <mergeCell ref="E1206:F1206"/>
    <mergeCell ref="C1207:D1207"/>
    <mergeCell ref="E1207:F1207"/>
    <mergeCell ref="C1208:D1208"/>
    <mergeCell ref="E1208:F1208"/>
    <mergeCell ref="C1209:D1209"/>
    <mergeCell ref="E1209:F1209"/>
    <mergeCell ref="C1210:D1210"/>
    <mergeCell ref="E1210:F1210"/>
    <mergeCell ref="C1211:D1211"/>
    <mergeCell ref="E1211:F1211"/>
    <mergeCell ref="C1212:D1212"/>
    <mergeCell ref="E1212:F1212"/>
    <mergeCell ref="C1213:D1213"/>
    <mergeCell ref="E1213:F1213"/>
    <mergeCell ref="C1214:D1214"/>
    <mergeCell ref="E1214:F1214"/>
    <mergeCell ref="C1215:D1215"/>
    <mergeCell ref="E1215:F1215"/>
    <mergeCell ref="C1216:D1216"/>
    <mergeCell ref="E1216:F1216"/>
    <mergeCell ref="C1217:D1217"/>
    <mergeCell ref="E1217:F1217"/>
    <mergeCell ref="C1218:D1218"/>
    <mergeCell ref="E1218:F1218"/>
    <mergeCell ref="C1219:D1219"/>
    <mergeCell ref="E1219:F1219"/>
    <mergeCell ref="C1220:D1220"/>
    <mergeCell ref="E1220:F1220"/>
    <mergeCell ref="C1221:D1221"/>
    <mergeCell ref="E1221:F1221"/>
    <mergeCell ref="C1222:D1222"/>
    <mergeCell ref="E1222:F1222"/>
    <mergeCell ref="C1223:D1223"/>
    <mergeCell ref="E1223:F1223"/>
    <mergeCell ref="C1224:D1224"/>
    <mergeCell ref="E1224:F1224"/>
    <mergeCell ref="C1225:D1225"/>
    <mergeCell ref="E1225:F1225"/>
    <mergeCell ref="A1228:D1228"/>
    <mergeCell ref="E1228:F1228"/>
    <mergeCell ref="C7:D7"/>
    <mergeCell ref="C8:D8"/>
    <mergeCell ref="E7:F7"/>
    <mergeCell ref="E8:F8"/>
    <mergeCell ref="C1226:D1226"/>
    <mergeCell ref="E1226:F1226"/>
    <mergeCell ref="C1227:D1227"/>
    <mergeCell ref="E1227:F1227"/>
    <mergeCell ref="D1234:E1234"/>
    <mergeCell ref="D1239:E1239"/>
    <mergeCell ref="D1240:E1240"/>
    <mergeCell ref="A1232:C1232"/>
    <mergeCell ref="D1232:E1232"/>
    <mergeCell ref="A1233:C1233"/>
    <mergeCell ref="D1233:E1233"/>
  </mergeCells>
  <printOptions/>
  <pageMargins left="0.3611111111111111" right="0.3611111111111111" top="0.3611111111111111" bottom="0.361111111111111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37">
      <selection activeCell="H52" sqref="H52"/>
    </sheetView>
  </sheetViews>
  <sheetFormatPr defaultColWidth="9.140625" defaultRowHeight="12.75"/>
  <cols>
    <col min="1" max="1" width="3.57421875" style="0" bestFit="1" customWidth="1"/>
    <col min="2" max="2" width="10.28125" style="0" bestFit="1" customWidth="1"/>
    <col min="4" max="4" width="54.421875" style="0" customWidth="1"/>
    <col min="5" max="5" width="9.140625" style="16" customWidth="1"/>
  </cols>
  <sheetData>
    <row r="1" spans="1:5" ht="12.75">
      <c r="A1" s="52" t="s">
        <v>386</v>
      </c>
      <c r="B1" s="53"/>
      <c r="C1" s="53"/>
      <c r="D1" s="2"/>
      <c r="E1" s="3"/>
    </row>
    <row r="2" spans="1:5" ht="27" customHeight="1">
      <c r="A2" s="54" t="s">
        <v>165</v>
      </c>
      <c r="B2" s="55"/>
      <c r="C2" s="55"/>
      <c r="D2" s="55"/>
      <c r="E2" s="55"/>
    </row>
    <row r="3" spans="1:5" ht="12.75">
      <c r="A3" s="2"/>
      <c r="B3" s="2"/>
      <c r="C3" s="2"/>
      <c r="D3" s="2"/>
      <c r="E3" s="3"/>
    </row>
    <row r="4" spans="1:5" ht="25.5">
      <c r="A4" s="6" t="s">
        <v>389</v>
      </c>
      <c r="B4" s="6" t="s">
        <v>390</v>
      </c>
      <c r="C4" s="56" t="s">
        <v>391</v>
      </c>
      <c r="D4" s="57"/>
      <c r="E4" s="7" t="s">
        <v>392</v>
      </c>
    </row>
    <row r="5" spans="1:5" ht="12.75">
      <c r="A5" s="8" t="s">
        <v>393</v>
      </c>
      <c r="B5" s="8" t="s">
        <v>393</v>
      </c>
      <c r="C5" s="46" t="s">
        <v>189</v>
      </c>
      <c r="D5" s="20"/>
      <c r="E5" s="9"/>
    </row>
    <row r="6" spans="1:5" ht="12.75">
      <c r="A6" s="10" t="s">
        <v>395</v>
      </c>
      <c r="B6" s="10" t="s">
        <v>393</v>
      </c>
      <c r="C6" s="49" t="s">
        <v>166</v>
      </c>
      <c r="D6" s="50"/>
      <c r="E6" s="11">
        <v>6796</v>
      </c>
    </row>
    <row r="7" spans="1:5" s="17" customFormat="1" ht="12.75">
      <c r="A7" s="8" t="s">
        <v>393</v>
      </c>
      <c r="B7" s="8" t="s">
        <v>393</v>
      </c>
      <c r="C7" s="46" t="s">
        <v>190</v>
      </c>
      <c r="D7" s="20"/>
      <c r="E7" s="9"/>
    </row>
    <row r="8" spans="1:5" ht="12.75" customHeight="1">
      <c r="A8" s="12">
        <v>1</v>
      </c>
      <c r="B8" s="10" t="s">
        <v>13</v>
      </c>
      <c r="C8" s="49" t="s">
        <v>168</v>
      </c>
      <c r="D8" s="50"/>
      <c r="E8" s="11">
        <v>2504</v>
      </c>
    </row>
    <row r="9" spans="1:5" ht="12.75" customHeight="1">
      <c r="A9" s="26">
        <f>1+A8</f>
        <v>2</v>
      </c>
      <c r="B9" s="10" t="s">
        <v>40</v>
      </c>
      <c r="C9" s="49" t="s">
        <v>169</v>
      </c>
      <c r="D9" s="50"/>
      <c r="E9" s="11">
        <v>462</v>
      </c>
    </row>
    <row r="10" spans="1:5" ht="12.75" customHeight="1">
      <c r="A10" s="12">
        <f aca="true" t="shared" si="0" ref="A10:A62">1+A9</f>
        <v>3</v>
      </c>
      <c r="B10" s="10" t="s">
        <v>60</v>
      </c>
      <c r="C10" s="49" t="s">
        <v>169</v>
      </c>
      <c r="D10" s="50"/>
      <c r="E10" s="11">
        <v>378</v>
      </c>
    </row>
    <row r="11" spans="1:5" ht="12.75" customHeight="1">
      <c r="A11" s="12">
        <f t="shared" si="0"/>
        <v>4</v>
      </c>
      <c r="B11" s="10" t="s">
        <v>60</v>
      </c>
      <c r="C11" s="49" t="s">
        <v>169</v>
      </c>
      <c r="D11" s="50"/>
      <c r="E11" s="11">
        <v>378</v>
      </c>
    </row>
    <row r="12" spans="1:5" ht="12.75" customHeight="1">
      <c r="A12" s="12">
        <f t="shared" si="0"/>
        <v>5</v>
      </c>
      <c r="B12" s="10" t="s">
        <v>60</v>
      </c>
      <c r="C12" s="49" t="s">
        <v>169</v>
      </c>
      <c r="D12" s="50"/>
      <c r="E12" s="11">
        <v>294</v>
      </c>
    </row>
    <row r="13" spans="1:5" ht="12.75" customHeight="1">
      <c r="A13" s="12">
        <f t="shared" si="0"/>
        <v>6</v>
      </c>
      <c r="B13" s="10" t="s">
        <v>60</v>
      </c>
      <c r="C13" s="49" t="s">
        <v>205</v>
      </c>
      <c r="D13" s="50"/>
      <c r="E13" s="13">
        <v>136</v>
      </c>
    </row>
    <row r="14" spans="1:5" ht="12.75" customHeight="1">
      <c r="A14" s="12">
        <f t="shared" si="0"/>
        <v>7</v>
      </c>
      <c r="B14" s="10" t="s">
        <v>60</v>
      </c>
      <c r="C14" s="49" t="s">
        <v>205</v>
      </c>
      <c r="D14" s="50"/>
      <c r="E14" s="13">
        <v>163</v>
      </c>
    </row>
    <row r="15" spans="1:5" ht="12.75" customHeight="1">
      <c r="A15" s="12">
        <f t="shared" si="0"/>
        <v>8</v>
      </c>
      <c r="B15" s="10" t="s">
        <v>739</v>
      </c>
      <c r="C15" s="49" t="s">
        <v>169</v>
      </c>
      <c r="D15" s="50"/>
      <c r="E15" s="11">
        <v>336</v>
      </c>
    </row>
    <row r="16" spans="1:5" ht="12.75" customHeight="1">
      <c r="A16" s="12">
        <f t="shared" si="0"/>
        <v>9</v>
      </c>
      <c r="B16" s="10" t="s">
        <v>258</v>
      </c>
      <c r="C16" s="49" t="s">
        <v>170</v>
      </c>
      <c r="D16" s="50"/>
      <c r="E16" s="11">
        <v>150</v>
      </c>
    </row>
    <row r="17" spans="1:5" ht="12.75" customHeight="1">
      <c r="A17" s="12">
        <f t="shared" si="0"/>
        <v>10</v>
      </c>
      <c r="B17" s="10" t="s">
        <v>258</v>
      </c>
      <c r="C17" s="49" t="s">
        <v>171</v>
      </c>
      <c r="D17" s="50"/>
      <c r="E17" s="11">
        <v>210</v>
      </c>
    </row>
    <row r="18" spans="1:5" ht="12.75" customHeight="1">
      <c r="A18" s="12">
        <f t="shared" si="0"/>
        <v>11</v>
      </c>
      <c r="B18" s="10" t="s">
        <v>258</v>
      </c>
      <c r="C18" s="49" t="s">
        <v>172</v>
      </c>
      <c r="D18" s="50"/>
      <c r="E18" s="11">
        <v>240</v>
      </c>
    </row>
    <row r="19" spans="1:5" ht="12.75" customHeight="1">
      <c r="A19" s="12">
        <f t="shared" si="0"/>
        <v>12</v>
      </c>
      <c r="B19" s="10" t="s">
        <v>856</v>
      </c>
      <c r="C19" s="49" t="s">
        <v>197</v>
      </c>
      <c r="D19" s="50"/>
      <c r="E19" s="11">
        <v>60</v>
      </c>
    </row>
    <row r="20" spans="1:5" ht="12.75" customHeight="1">
      <c r="A20" s="12">
        <f t="shared" si="0"/>
        <v>13</v>
      </c>
      <c r="B20" s="10" t="s">
        <v>856</v>
      </c>
      <c r="C20" s="49" t="s">
        <v>169</v>
      </c>
      <c r="D20" s="50"/>
      <c r="E20" s="11">
        <v>224</v>
      </c>
    </row>
    <row r="21" spans="1:5" ht="12.75" customHeight="1">
      <c r="A21" s="12">
        <f t="shared" si="0"/>
        <v>14</v>
      </c>
      <c r="B21" s="10" t="s">
        <v>278</v>
      </c>
      <c r="C21" s="49" t="s">
        <v>173</v>
      </c>
      <c r="D21" s="50"/>
      <c r="E21" s="11">
        <v>128.82</v>
      </c>
    </row>
    <row r="22" spans="1:5" ht="12.75" customHeight="1">
      <c r="A22" s="12">
        <f t="shared" si="0"/>
        <v>15</v>
      </c>
      <c r="B22" s="10" t="s">
        <v>278</v>
      </c>
      <c r="C22" s="49" t="s">
        <v>174</v>
      </c>
      <c r="D22" s="50"/>
      <c r="E22" s="11">
        <v>168</v>
      </c>
    </row>
    <row r="23" spans="1:5" ht="12.75" customHeight="1">
      <c r="A23" s="12">
        <f t="shared" si="0"/>
        <v>16</v>
      </c>
      <c r="B23" s="10" t="s">
        <v>298</v>
      </c>
      <c r="C23" s="49" t="s">
        <v>175</v>
      </c>
      <c r="D23" s="50"/>
      <c r="E23" s="11">
        <v>450</v>
      </c>
    </row>
    <row r="24" spans="1:5" ht="12.75" customHeight="1">
      <c r="A24" s="12">
        <f t="shared" si="0"/>
        <v>17</v>
      </c>
      <c r="B24" s="10" t="s">
        <v>298</v>
      </c>
      <c r="C24" s="49" t="s">
        <v>176</v>
      </c>
      <c r="D24" s="50"/>
      <c r="E24" s="11">
        <v>460</v>
      </c>
    </row>
    <row r="25" spans="1:5" ht="12.75" customHeight="1">
      <c r="A25" s="12">
        <f t="shared" si="0"/>
        <v>18</v>
      </c>
      <c r="B25" s="10" t="s">
        <v>298</v>
      </c>
      <c r="C25" s="49" t="s">
        <v>177</v>
      </c>
      <c r="D25" s="50"/>
      <c r="E25" s="11">
        <v>53.3</v>
      </c>
    </row>
    <row r="26" spans="1:5" ht="12.75" customHeight="1">
      <c r="A26" s="12">
        <f t="shared" si="0"/>
        <v>19</v>
      </c>
      <c r="B26" s="10" t="s">
        <v>298</v>
      </c>
      <c r="C26" s="49" t="s">
        <v>177</v>
      </c>
      <c r="D26" s="50"/>
      <c r="E26" s="11">
        <v>66</v>
      </c>
    </row>
    <row r="27" spans="1:5" ht="12.75" customHeight="1">
      <c r="A27" s="12">
        <f t="shared" si="0"/>
        <v>20</v>
      </c>
      <c r="B27" s="10" t="s">
        <v>298</v>
      </c>
      <c r="C27" s="49" t="s">
        <v>177</v>
      </c>
      <c r="D27" s="50"/>
      <c r="E27" s="11">
        <v>56</v>
      </c>
    </row>
    <row r="28" spans="1:5" ht="12.75" customHeight="1">
      <c r="A28" s="12">
        <f t="shared" si="0"/>
        <v>21</v>
      </c>
      <c r="B28" s="10" t="s">
        <v>298</v>
      </c>
      <c r="C28" s="49" t="s">
        <v>178</v>
      </c>
      <c r="D28" s="50"/>
      <c r="E28" s="11">
        <v>405.96</v>
      </c>
    </row>
    <row r="29" spans="1:5" ht="12.75" customHeight="1">
      <c r="A29" s="12">
        <f t="shared" si="0"/>
        <v>22</v>
      </c>
      <c r="B29" s="10" t="s">
        <v>298</v>
      </c>
      <c r="C29" s="49" t="s">
        <v>178</v>
      </c>
      <c r="D29" s="50"/>
      <c r="E29" s="11">
        <v>81.65</v>
      </c>
    </row>
    <row r="30" spans="1:5" ht="12.75" customHeight="1">
      <c r="A30" s="12">
        <f t="shared" si="0"/>
        <v>23</v>
      </c>
      <c r="B30" s="10" t="s">
        <v>337</v>
      </c>
      <c r="C30" s="49" t="s">
        <v>198</v>
      </c>
      <c r="D30" s="50"/>
      <c r="E30" s="11">
        <v>750</v>
      </c>
    </row>
    <row r="31" spans="1:5" ht="12.75" customHeight="1">
      <c r="A31" s="12">
        <f t="shared" si="0"/>
        <v>24</v>
      </c>
      <c r="B31" s="10" t="s">
        <v>337</v>
      </c>
      <c r="C31" s="49" t="s">
        <v>169</v>
      </c>
      <c r="D31" s="50"/>
      <c r="E31" s="11">
        <v>322</v>
      </c>
    </row>
    <row r="32" spans="1:5" ht="12.75" customHeight="1">
      <c r="A32" s="12">
        <f t="shared" si="0"/>
        <v>25</v>
      </c>
      <c r="B32" s="10" t="s">
        <v>337</v>
      </c>
      <c r="C32" s="49" t="s">
        <v>179</v>
      </c>
      <c r="D32" s="50"/>
      <c r="E32" s="11">
        <v>126</v>
      </c>
    </row>
    <row r="33" spans="1:5" ht="12.75" customHeight="1">
      <c r="A33" s="12">
        <f t="shared" si="0"/>
        <v>26</v>
      </c>
      <c r="B33" s="10" t="s">
        <v>478</v>
      </c>
      <c r="C33" s="49" t="s">
        <v>199</v>
      </c>
      <c r="D33" s="50"/>
      <c r="E33" s="11">
        <v>80</v>
      </c>
    </row>
    <row r="34" spans="1:5" ht="12.75" customHeight="1">
      <c r="A34" s="12">
        <f t="shared" si="0"/>
        <v>27</v>
      </c>
      <c r="B34" s="10" t="s">
        <v>1231</v>
      </c>
      <c r="C34" s="49" t="s">
        <v>168</v>
      </c>
      <c r="D34" s="50"/>
      <c r="E34" s="11">
        <v>3862</v>
      </c>
    </row>
    <row r="35" spans="1:5" ht="12.75" customHeight="1">
      <c r="A35" s="12">
        <f t="shared" si="0"/>
        <v>28</v>
      </c>
      <c r="B35" s="10" t="s">
        <v>1231</v>
      </c>
      <c r="C35" s="49" t="s">
        <v>171</v>
      </c>
      <c r="D35" s="50"/>
      <c r="E35" s="11">
        <v>350</v>
      </c>
    </row>
    <row r="36" spans="1:5" ht="12.75" customHeight="1">
      <c r="A36" s="12">
        <f t="shared" si="0"/>
        <v>29</v>
      </c>
      <c r="B36" s="10" t="s">
        <v>1231</v>
      </c>
      <c r="C36" s="49" t="s">
        <v>171</v>
      </c>
      <c r="D36" s="50"/>
      <c r="E36" s="11">
        <v>196</v>
      </c>
    </row>
    <row r="37" spans="1:5" ht="12.75" customHeight="1">
      <c r="A37" s="12">
        <f t="shared" si="0"/>
        <v>30</v>
      </c>
      <c r="B37" s="10" t="s">
        <v>1231</v>
      </c>
      <c r="C37" s="49" t="s">
        <v>171</v>
      </c>
      <c r="D37" s="50"/>
      <c r="E37" s="11">
        <v>224</v>
      </c>
    </row>
    <row r="38" spans="1:5" ht="12.75" customHeight="1">
      <c r="A38" s="12">
        <f t="shared" si="0"/>
        <v>31</v>
      </c>
      <c r="B38" s="10" t="s">
        <v>1231</v>
      </c>
      <c r="C38" s="49" t="s">
        <v>171</v>
      </c>
      <c r="D38" s="50"/>
      <c r="E38" s="11">
        <v>252</v>
      </c>
    </row>
    <row r="39" spans="1:5" ht="12.75" customHeight="1">
      <c r="A39" s="12">
        <f t="shared" si="0"/>
        <v>32</v>
      </c>
      <c r="B39" s="10" t="s">
        <v>1231</v>
      </c>
      <c r="C39" s="49" t="s">
        <v>171</v>
      </c>
      <c r="D39" s="50"/>
      <c r="E39" s="11">
        <v>196</v>
      </c>
    </row>
    <row r="40" spans="1:5" ht="12.75" customHeight="1">
      <c r="A40" s="12">
        <f t="shared" si="0"/>
        <v>33</v>
      </c>
      <c r="B40" s="18">
        <v>43790</v>
      </c>
      <c r="C40" s="49" t="s">
        <v>167</v>
      </c>
      <c r="D40" s="50"/>
      <c r="E40" s="13">
        <v>8.85</v>
      </c>
    </row>
    <row r="41" spans="1:5" ht="12.75" customHeight="1">
      <c r="A41" s="12">
        <f t="shared" si="0"/>
        <v>34</v>
      </c>
      <c r="B41" s="10" t="s">
        <v>921</v>
      </c>
      <c r="C41" s="49" t="s">
        <v>180</v>
      </c>
      <c r="D41" s="50"/>
      <c r="E41" s="11">
        <v>145</v>
      </c>
    </row>
    <row r="42" spans="1:5" ht="12.75" customHeight="1">
      <c r="A42" s="12">
        <f t="shared" si="0"/>
        <v>35</v>
      </c>
      <c r="B42" s="10" t="s">
        <v>921</v>
      </c>
      <c r="C42" s="49" t="s">
        <v>200</v>
      </c>
      <c r="D42" s="50"/>
      <c r="E42" s="11">
        <v>58</v>
      </c>
    </row>
    <row r="43" spans="1:5" ht="12.75" customHeight="1">
      <c r="A43" s="12">
        <f t="shared" si="0"/>
        <v>36</v>
      </c>
      <c r="B43" s="10" t="s">
        <v>921</v>
      </c>
      <c r="C43" s="49" t="s">
        <v>181</v>
      </c>
      <c r="D43" s="50"/>
      <c r="E43" s="11">
        <v>111.63</v>
      </c>
    </row>
    <row r="44" spans="1:5" ht="12.75" customHeight="1">
      <c r="A44" s="12">
        <f t="shared" si="0"/>
        <v>37</v>
      </c>
      <c r="B44" s="10" t="s">
        <v>921</v>
      </c>
      <c r="C44" s="49" t="s">
        <v>182</v>
      </c>
      <c r="D44" s="50"/>
      <c r="E44" s="11">
        <v>55</v>
      </c>
    </row>
    <row r="45" spans="1:5" ht="12.75" customHeight="1">
      <c r="A45" s="12">
        <f t="shared" si="0"/>
        <v>38</v>
      </c>
      <c r="B45" s="10" t="s">
        <v>970</v>
      </c>
      <c r="C45" s="49" t="s">
        <v>183</v>
      </c>
      <c r="D45" s="50"/>
      <c r="E45" s="11">
        <v>525</v>
      </c>
    </row>
    <row r="46" spans="1:5" ht="12.75" customHeight="1">
      <c r="A46" s="12">
        <f t="shared" si="0"/>
        <v>39</v>
      </c>
      <c r="B46" s="10" t="s">
        <v>970</v>
      </c>
      <c r="C46" s="49" t="s">
        <v>201</v>
      </c>
      <c r="D46" s="50"/>
      <c r="E46" s="11">
        <v>100</v>
      </c>
    </row>
    <row r="47" spans="1:5" ht="12.75" customHeight="1">
      <c r="A47" s="12">
        <f t="shared" si="0"/>
        <v>40</v>
      </c>
      <c r="B47" s="10" t="s">
        <v>970</v>
      </c>
      <c r="C47" s="49" t="s">
        <v>184</v>
      </c>
      <c r="D47" s="50"/>
      <c r="E47" s="11">
        <v>796.95</v>
      </c>
    </row>
    <row r="48" spans="1:5" ht="12.75" customHeight="1">
      <c r="A48" s="12">
        <f t="shared" si="0"/>
        <v>41</v>
      </c>
      <c r="B48" s="10" t="s">
        <v>970</v>
      </c>
      <c r="C48" s="49" t="s">
        <v>168</v>
      </c>
      <c r="D48" s="50"/>
      <c r="E48" s="11">
        <v>494.66</v>
      </c>
    </row>
    <row r="49" spans="1:5" ht="12.75" customHeight="1">
      <c r="A49" s="12">
        <f t="shared" si="0"/>
        <v>42</v>
      </c>
      <c r="B49" s="10" t="s">
        <v>970</v>
      </c>
      <c r="C49" s="49" t="s">
        <v>168</v>
      </c>
      <c r="D49" s="50"/>
      <c r="E49" s="11">
        <v>128</v>
      </c>
    </row>
    <row r="50" spans="1:5" ht="12.75" customHeight="1">
      <c r="A50" s="12">
        <f t="shared" si="0"/>
        <v>43</v>
      </c>
      <c r="B50" s="10" t="s">
        <v>970</v>
      </c>
      <c r="C50" s="49" t="s">
        <v>202</v>
      </c>
      <c r="D50" s="50"/>
      <c r="E50" s="11">
        <v>7</v>
      </c>
    </row>
    <row r="51" spans="1:5" ht="12.75" customHeight="1">
      <c r="A51" s="12">
        <f t="shared" si="0"/>
        <v>44</v>
      </c>
      <c r="B51" s="10" t="s">
        <v>970</v>
      </c>
      <c r="C51" s="49" t="s">
        <v>204</v>
      </c>
      <c r="D51" s="50"/>
      <c r="E51" s="13">
        <v>450</v>
      </c>
    </row>
    <row r="52" spans="1:5" ht="12.75" customHeight="1">
      <c r="A52" s="12">
        <f t="shared" si="0"/>
        <v>45</v>
      </c>
      <c r="B52" s="10" t="s">
        <v>970</v>
      </c>
      <c r="C52" s="49" t="s">
        <v>167</v>
      </c>
      <c r="D52" s="50"/>
      <c r="E52" s="13">
        <v>243</v>
      </c>
    </row>
    <row r="53" spans="1:5" ht="12.75" customHeight="1">
      <c r="A53" s="12">
        <f t="shared" si="0"/>
        <v>46</v>
      </c>
      <c r="B53" s="10" t="s">
        <v>999</v>
      </c>
      <c r="C53" s="49" t="s">
        <v>171</v>
      </c>
      <c r="D53" s="50"/>
      <c r="E53" s="11">
        <v>378</v>
      </c>
    </row>
    <row r="54" spans="1:5" ht="12.75" customHeight="1">
      <c r="A54" s="12">
        <f t="shared" si="0"/>
        <v>47</v>
      </c>
      <c r="B54" s="10" t="s">
        <v>999</v>
      </c>
      <c r="C54" s="49" t="s">
        <v>185</v>
      </c>
      <c r="D54" s="50"/>
      <c r="E54" s="11">
        <v>336</v>
      </c>
    </row>
    <row r="55" spans="1:5" ht="12.75" customHeight="1">
      <c r="A55" s="12">
        <f t="shared" si="0"/>
        <v>48</v>
      </c>
      <c r="B55" s="10" t="s">
        <v>1014</v>
      </c>
      <c r="C55" s="49" t="s">
        <v>186</v>
      </c>
      <c r="D55" s="50"/>
      <c r="E55" s="11">
        <v>840</v>
      </c>
    </row>
    <row r="56" spans="1:5" ht="12.75" customHeight="1">
      <c r="A56" s="12">
        <f t="shared" si="0"/>
        <v>49</v>
      </c>
      <c r="B56" s="10" t="s">
        <v>1014</v>
      </c>
      <c r="C56" s="49" t="s">
        <v>181</v>
      </c>
      <c r="D56" s="50"/>
      <c r="E56" s="11">
        <v>120.54</v>
      </c>
    </row>
    <row r="57" spans="1:5" ht="12.75" customHeight="1">
      <c r="A57" s="12">
        <f t="shared" si="0"/>
        <v>50</v>
      </c>
      <c r="B57" s="10" t="s">
        <v>1014</v>
      </c>
      <c r="C57" s="49" t="s">
        <v>1108</v>
      </c>
      <c r="D57" s="50"/>
      <c r="E57" s="13">
        <v>4900</v>
      </c>
    </row>
    <row r="58" spans="1:5" ht="12.75" customHeight="1">
      <c r="A58" s="12">
        <f t="shared" si="0"/>
        <v>51</v>
      </c>
      <c r="B58" s="10" t="s">
        <v>1055</v>
      </c>
      <c r="C58" s="49" t="s">
        <v>187</v>
      </c>
      <c r="D58" s="50"/>
      <c r="E58" s="11">
        <v>26.78</v>
      </c>
    </row>
    <row r="59" spans="1:5" ht="12.75" customHeight="1">
      <c r="A59" s="12">
        <f t="shared" si="0"/>
        <v>52</v>
      </c>
      <c r="B59" s="10" t="s">
        <v>1055</v>
      </c>
      <c r="C59" s="49" t="s">
        <v>203</v>
      </c>
      <c r="D59" s="50"/>
      <c r="E59" s="11">
        <v>39</v>
      </c>
    </row>
    <row r="60" spans="1:5" ht="12" customHeight="1">
      <c r="A60" s="12">
        <f t="shared" si="0"/>
        <v>53</v>
      </c>
      <c r="B60" s="10" t="s">
        <v>1055</v>
      </c>
      <c r="C60" s="49" t="s">
        <v>168</v>
      </c>
      <c r="D60" s="50"/>
      <c r="E60" s="11">
        <v>251.23</v>
      </c>
    </row>
    <row r="61" spans="1:5" ht="12" customHeight="1">
      <c r="A61" s="12">
        <f t="shared" si="0"/>
        <v>54</v>
      </c>
      <c r="B61" s="10" t="s">
        <v>1055</v>
      </c>
      <c r="C61" s="49" t="s">
        <v>1109</v>
      </c>
      <c r="D61" s="50"/>
      <c r="E61" s="13">
        <v>2397.87</v>
      </c>
    </row>
    <row r="62" spans="1:5" ht="12" customHeight="1">
      <c r="A62" s="12">
        <f t="shared" si="0"/>
        <v>55</v>
      </c>
      <c r="B62" s="10" t="s">
        <v>1055</v>
      </c>
      <c r="C62" s="49" t="s">
        <v>1109</v>
      </c>
      <c r="D62" s="50"/>
      <c r="E62" s="13">
        <v>1518.95</v>
      </c>
    </row>
    <row r="63" spans="1:5" s="17" customFormat="1" ht="12.75">
      <c r="A63" s="8" t="s">
        <v>393</v>
      </c>
      <c r="B63" s="8" t="s">
        <v>393</v>
      </c>
      <c r="C63" s="46" t="s">
        <v>191</v>
      </c>
      <c r="D63" s="20"/>
      <c r="E63" s="14">
        <f>SUM(E8:E62)</f>
        <v>27694.19</v>
      </c>
    </row>
    <row r="64" spans="1:5" s="17" customFormat="1" ht="12.75">
      <c r="A64" s="8"/>
      <c r="B64" s="8"/>
      <c r="C64" s="23" t="s">
        <v>192</v>
      </c>
      <c r="D64" s="23"/>
      <c r="E64" s="19"/>
    </row>
    <row r="65" spans="1:5" ht="12.75">
      <c r="A65" s="12">
        <v>1</v>
      </c>
      <c r="B65" s="10" t="s">
        <v>921</v>
      </c>
      <c r="C65" s="49" t="s">
        <v>188</v>
      </c>
      <c r="D65" s="50"/>
      <c r="E65" s="11">
        <v>330</v>
      </c>
    </row>
    <row r="66" spans="1:5" s="17" customFormat="1" ht="12.75">
      <c r="A66" s="8" t="s">
        <v>393</v>
      </c>
      <c r="B66" s="8" t="s">
        <v>393</v>
      </c>
      <c r="C66" s="46" t="s">
        <v>193</v>
      </c>
      <c r="D66" s="20"/>
      <c r="E66" s="9">
        <v>330</v>
      </c>
    </row>
    <row r="67" spans="1:5" s="17" customFormat="1" ht="12.75">
      <c r="A67" s="8" t="s">
        <v>393</v>
      </c>
      <c r="B67" s="8" t="s">
        <v>393</v>
      </c>
      <c r="C67" s="46" t="s">
        <v>194</v>
      </c>
      <c r="D67" s="20"/>
      <c r="E67" s="9"/>
    </row>
    <row r="68" spans="1:5" ht="12.75">
      <c r="A68" s="12">
        <v>1</v>
      </c>
      <c r="B68" s="10" t="s">
        <v>856</v>
      </c>
      <c r="C68" s="49" t="s">
        <v>195</v>
      </c>
      <c r="D68" s="50"/>
      <c r="E68" s="11">
        <v>2080</v>
      </c>
    </row>
    <row r="69" spans="1:5" s="17" customFormat="1" ht="12.75">
      <c r="A69" s="8" t="s">
        <v>393</v>
      </c>
      <c r="B69" s="8" t="s">
        <v>393</v>
      </c>
      <c r="C69" s="46" t="s">
        <v>196</v>
      </c>
      <c r="D69" s="20"/>
      <c r="E69" s="9">
        <f>E68</f>
        <v>2080</v>
      </c>
    </row>
    <row r="70" spans="1:5" s="17" customFormat="1" ht="12.75">
      <c r="A70" s="46" t="s">
        <v>794</v>
      </c>
      <c r="B70" s="20"/>
      <c r="C70" s="20"/>
      <c r="D70" s="20"/>
      <c r="E70" s="15">
        <f>E6+E63+E66+E69</f>
        <v>36900.19</v>
      </c>
    </row>
    <row r="71" spans="1:5" ht="12.75">
      <c r="A71" s="1"/>
      <c r="B71" s="1"/>
      <c r="C71" s="1"/>
      <c r="D71" s="1"/>
      <c r="E71" s="5"/>
    </row>
    <row r="74" spans="1:5" ht="12.75">
      <c r="A74" s="43" t="s">
        <v>1149</v>
      </c>
      <c r="B74" s="43"/>
      <c r="C74" s="43"/>
      <c r="D74" s="44" t="s">
        <v>1150</v>
      </c>
      <c r="E74" s="44"/>
    </row>
    <row r="75" spans="1:5" ht="12.75">
      <c r="A75" s="45" t="s">
        <v>1151</v>
      </c>
      <c r="B75" s="45"/>
      <c r="C75" s="45"/>
      <c r="D75" s="42" t="s">
        <v>1152</v>
      </c>
      <c r="E75" s="42"/>
    </row>
    <row r="76" spans="1:5" ht="12.75">
      <c r="A76" s="37"/>
      <c r="B76" s="1"/>
      <c r="C76" s="1"/>
      <c r="D76" s="41" t="s">
        <v>1179</v>
      </c>
      <c r="E76" s="41"/>
    </row>
    <row r="77" spans="1:5" ht="12.75">
      <c r="A77" s="37"/>
      <c r="B77" s="1"/>
      <c r="C77" s="1"/>
      <c r="D77" s="39"/>
      <c r="E77" s="40"/>
    </row>
    <row r="78" spans="1:5" ht="12.75">
      <c r="A78" s="37"/>
      <c r="B78" s="1"/>
      <c r="C78" s="1"/>
      <c r="D78" s="1"/>
      <c r="E78" s="5"/>
    </row>
    <row r="79" spans="1:5" ht="12.75">
      <c r="A79" s="37"/>
      <c r="B79" s="1"/>
      <c r="C79" s="1"/>
      <c r="D79" s="1"/>
      <c r="E79" s="5"/>
    </row>
    <row r="80" spans="1:5" ht="12.75">
      <c r="A80" s="37"/>
      <c r="B80" s="1"/>
      <c r="C80" s="1"/>
      <c r="D80" s="1"/>
      <c r="E80" s="5"/>
    </row>
    <row r="81" spans="1:5" ht="12.75">
      <c r="A81" s="37"/>
      <c r="B81" s="1"/>
      <c r="C81" s="1"/>
      <c r="D81" s="1"/>
      <c r="E81" s="5"/>
    </row>
    <row r="82" spans="1:5" ht="12.75">
      <c r="A82" s="37"/>
      <c r="B82" s="1"/>
      <c r="C82" s="1"/>
      <c r="D82" s="42" t="s">
        <v>1154</v>
      </c>
      <c r="E82" s="42"/>
    </row>
    <row r="83" spans="1:5" ht="12.75">
      <c r="A83" s="37"/>
      <c r="B83" s="1"/>
      <c r="C83" s="1"/>
      <c r="D83" s="42" t="s">
        <v>1155</v>
      </c>
      <c r="E83" s="42"/>
    </row>
  </sheetData>
  <mergeCells count="76">
    <mergeCell ref="C5:D5"/>
    <mergeCell ref="C6:D6"/>
    <mergeCell ref="A1:C1"/>
    <mergeCell ref="A2:E2"/>
    <mergeCell ref="C4:D4"/>
    <mergeCell ref="C8:D8"/>
    <mergeCell ref="A75:C75"/>
    <mergeCell ref="D75:E75"/>
    <mergeCell ref="C7:D7"/>
    <mergeCell ref="C69:D69"/>
    <mergeCell ref="C67:D67"/>
    <mergeCell ref="C10:D10"/>
    <mergeCell ref="C11:D11"/>
    <mergeCell ref="C9:D9"/>
    <mergeCell ref="A74:C74"/>
    <mergeCell ref="D74:E74"/>
    <mergeCell ref="C16:D16"/>
    <mergeCell ref="C17:D17"/>
    <mergeCell ref="C12:D12"/>
    <mergeCell ref="C15:D15"/>
    <mergeCell ref="C13:D13"/>
    <mergeCell ref="C14:D14"/>
    <mergeCell ref="C20:D20"/>
    <mergeCell ref="C21:D21"/>
    <mergeCell ref="C18:D18"/>
    <mergeCell ref="C19:D19"/>
    <mergeCell ref="C24:D24"/>
    <mergeCell ref="C25:D25"/>
    <mergeCell ref="C22:D22"/>
    <mergeCell ref="C23:D23"/>
    <mergeCell ref="C28:D28"/>
    <mergeCell ref="C29:D29"/>
    <mergeCell ref="C26:D26"/>
    <mergeCell ref="C27:D27"/>
    <mergeCell ref="C32:D32"/>
    <mergeCell ref="C33:D33"/>
    <mergeCell ref="C30:D30"/>
    <mergeCell ref="C31:D31"/>
    <mergeCell ref="C36:D36"/>
    <mergeCell ref="C37:D37"/>
    <mergeCell ref="C34:D34"/>
    <mergeCell ref="C35:D35"/>
    <mergeCell ref="C41:D41"/>
    <mergeCell ref="C42:D42"/>
    <mergeCell ref="C38:D38"/>
    <mergeCell ref="C39:D39"/>
    <mergeCell ref="C45:D45"/>
    <mergeCell ref="C46:D46"/>
    <mergeCell ref="C43:D43"/>
    <mergeCell ref="C44:D44"/>
    <mergeCell ref="C58:D58"/>
    <mergeCell ref="C59:D59"/>
    <mergeCell ref="C55:D55"/>
    <mergeCell ref="C56:D56"/>
    <mergeCell ref="C60:D60"/>
    <mergeCell ref="C63:D63"/>
    <mergeCell ref="C61:D61"/>
    <mergeCell ref="C62:D62"/>
    <mergeCell ref="C40:D40"/>
    <mergeCell ref="C51:D51"/>
    <mergeCell ref="C52:D52"/>
    <mergeCell ref="C57:D57"/>
    <mergeCell ref="C53:D53"/>
    <mergeCell ref="C54:D54"/>
    <mergeCell ref="C49:D49"/>
    <mergeCell ref="C50:D50"/>
    <mergeCell ref="C47:D47"/>
    <mergeCell ref="C48:D48"/>
    <mergeCell ref="D83:E83"/>
    <mergeCell ref="A70:D70"/>
    <mergeCell ref="C68:D68"/>
    <mergeCell ref="C64:D64"/>
    <mergeCell ref="C65:D65"/>
    <mergeCell ref="C66:D66"/>
    <mergeCell ref="D76:E76"/>
    <mergeCell ref="D82:E8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3">
      <selection activeCell="E38" sqref="E38"/>
    </sheetView>
  </sheetViews>
  <sheetFormatPr defaultColWidth="9.140625" defaultRowHeight="12.75"/>
  <cols>
    <col min="1" max="1" width="5.00390625" style="0" customWidth="1"/>
    <col min="2" max="2" width="10.140625" style="28" bestFit="1" customWidth="1"/>
    <col min="3" max="3" width="9.00390625" style="0" customWidth="1"/>
    <col min="4" max="4" width="13.421875" style="0" customWidth="1"/>
    <col min="5" max="5" width="15.00390625" style="0" customWidth="1"/>
    <col min="6" max="6" width="4.57421875" style="0" customWidth="1"/>
    <col min="7" max="7" width="12.00390625" style="0" customWidth="1"/>
    <col min="8" max="8" width="19.7109375" style="0" bestFit="1" customWidth="1"/>
    <col min="9" max="9" width="11.28125" style="0" customWidth="1"/>
    <col min="10" max="10" width="10.57421875" style="0" customWidth="1"/>
    <col min="11" max="11" width="9.7109375" style="0" customWidth="1"/>
    <col min="12" max="12" width="10.00390625" style="0" customWidth="1"/>
  </cols>
  <sheetData>
    <row r="1" spans="1:12" ht="12.75">
      <c r="A1" s="27" t="s">
        <v>386</v>
      </c>
      <c r="D1" s="1"/>
      <c r="L1" s="16"/>
    </row>
    <row r="2" spans="1:12" ht="12.75">
      <c r="A2" s="27"/>
      <c r="D2" s="1"/>
      <c r="L2" s="16"/>
    </row>
    <row r="3" spans="1:12" ht="12.75">
      <c r="A3" s="62" t="s">
        <v>1156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4:12" ht="12.75">
      <c r="D4" s="1"/>
      <c r="L4" s="16"/>
    </row>
    <row r="5" spans="4:12" ht="12.75">
      <c r="D5" s="1"/>
      <c r="L5" s="29" t="s">
        <v>388</v>
      </c>
    </row>
    <row r="6" spans="1:12" ht="12.75">
      <c r="A6" s="63" t="s">
        <v>1110</v>
      </c>
      <c r="B6" s="63"/>
      <c r="C6" s="63" t="s">
        <v>1111</v>
      </c>
      <c r="D6" s="63" t="s">
        <v>1112</v>
      </c>
      <c r="E6" s="63" t="s">
        <v>1113</v>
      </c>
      <c r="F6" s="63" t="s">
        <v>1114</v>
      </c>
      <c r="G6" s="63"/>
      <c r="H6" s="63"/>
      <c r="I6" s="63" t="s">
        <v>1115</v>
      </c>
      <c r="J6" s="63" t="s">
        <v>1116</v>
      </c>
      <c r="K6" s="63" t="s">
        <v>1117</v>
      </c>
      <c r="L6" s="64" t="s">
        <v>1118</v>
      </c>
    </row>
    <row r="7" spans="1:12" ht="12.75">
      <c r="A7" s="30" t="s">
        <v>1119</v>
      </c>
      <c r="B7" s="31" t="s">
        <v>1120</v>
      </c>
      <c r="C7" s="63"/>
      <c r="D7" s="63"/>
      <c r="E7" s="63"/>
      <c r="F7" s="30" t="s">
        <v>1121</v>
      </c>
      <c r="G7" s="30" t="s">
        <v>1122</v>
      </c>
      <c r="H7" s="30" t="s">
        <v>1123</v>
      </c>
      <c r="I7" s="63"/>
      <c r="J7" s="63"/>
      <c r="K7" s="63"/>
      <c r="L7" s="64"/>
    </row>
    <row r="8" spans="1:12" ht="38.25">
      <c r="A8" s="32">
        <v>2814</v>
      </c>
      <c r="B8" s="33">
        <v>43773</v>
      </c>
      <c r="C8" s="32" t="s">
        <v>1131</v>
      </c>
      <c r="D8" s="32" t="s">
        <v>1127</v>
      </c>
      <c r="E8" s="32" t="s">
        <v>1157</v>
      </c>
      <c r="F8" s="32" t="s">
        <v>1128</v>
      </c>
      <c r="G8" s="32" t="s">
        <v>1141</v>
      </c>
      <c r="H8" s="32" t="s">
        <v>1142</v>
      </c>
      <c r="I8" s="32" t="s">
        <v>1129</v>
      </c>
      <c r="J8" s="32" t="s">
        <v>1130</v>
      </c>
      <c r="K8" s="32">
        <v>1</v>
      </c>
      <c r="L8" s="34">
        <v>166</v>
      </c>
    </row>
    <row r="9" spans="1:12" ht="25.5">
      <c r="A9" s="32">
        <v>2909</v>
      </c>
      <c r="B9" s="33">
        <v>43775</v>
      </c>
      <c r="C9" s="32" t="s">
        <v>1158</v>
      </c>
      <c r="D9" s="32" t="s">
        <v>1138</v>
      </c>
      <c r="E9" s="32" t="s">
        <v>1159</v>
      </c>
      <c r="F9" s="32" t="s">
        <v>1124</v>
      </c>
      <c r="G9" s="32" t="s">
        <v>1125</v>
      </c>
      <c r="H9" s="32" t="s">
        <v>1160</v>
      </c>
      <c r="I9" s="32" t="s">
        <v>1145</v>
      </c>
      <c r="J9" s="32" t="s">
        <v>1130</v>
      </c>
      <c r="K9" s="32">
        <v>4</v>
      </c>
      <c r="L9" s="34">
        <v>80</v>
      </c>
    </row>
    <row r="10" spans="1:12" ht="51">
      <c r="A10" s="32">
        <v>24</v>
      </c>
      <c r="B10" s="33">
        <v>43776</v>
      </c>
      <c r="C10" s="32" t="s">
        <v>1161</v>
      </c>
      <c r="D10" s="32" t="s">
        <v>1162</v>
      </c>
      <c r="E10" s="32" t="s">
        <v>1163</v>
      </c>
      <c r="F10" s="32" t="s">
        <v>1124</v>
      </c>
      <c r="G10" s="32" t="s">
        <v>1132</v>
      </c>
      <c r="H10" s="32" t="s">
        <v>1133</v>
      </c>
      <c r="I10" s="32" t="s">
        <v>1164</v>
      </c>
      <c r="J10" s="32" t="s">
        <v>1130</v>
      </c>
      <c r="K10" s="32">
        <v>3</v>
      </c>
      <c r="L10" s="34">
        <v>60</v>
      </c>
    </row>
    <row r="11" spans="1:12" ht="51">
      <c r="A11" s="32">
        <v>23</v>
      </c>
      <c r="B11" s="33">
        <v>43776</v>
      </c>
      <c r="C11" s="32" t="s">
        <v>1165</v>
      </c>
      <c r="D11" s="32" t="s">
        <v>1134</v>
      </c>
      <c r="E11" s="32" t="s">
        <v>1163</v>
      </c>
      <c r="F11" s="32" t="s">
        <v>1124</v>
      </c>
      <c r="G11" s="32" t="s">
        <v>1132</v>
      </c>
      <c r="H11" s="32" t="s">
        <v>1133</v>
      </c>
      <c r="I11" s="32" t="s">
        <v>1164</v>
      </c>
      <c r="J11" s="32" t="s">
        <v>1130</v>
      </c>
      <c r="K11" s="32">
        <v>3</v>
      </c>
      <c r="L11" s="34">
        <v>60</v>
      </c>
    </row>
    <row r="12" spans="1:12" ht="51">
      <c r="A12" s="32">
        <v>28</v>
      </c>
      <c r="B12" s="33">
        <v>43776</v>
      </c>
      <c r="C12" s="32" t="s">
        <v>1165</v>
      </c>
      <c r="D12" s="32" t="s">
        <v>1134</v>
      </c>
      <c r="E12" s="32" t="s">
        <v>1163</v>
      </c>
      <c r="F12" s="32" t="s">
        <v>1124</v>
      </c>
      <c r="G12" s="32" t="s">
        <v>1132</v>
      </c>
      <c r="H12" s="32" t="s">
        <v>1133</v>
      </c>
      <c r="I12" s="32" t="s">
        <v>1164</v>
      </c>
      <c r="J12" s="32" t="s">
        <v>1130</v>
      </c>
      <c r="K12" s="32">
        <v>1</v>
      </c>
      <c r="L12" s="34">
        <v>20</v>
      </c>
    </row>
    <row r="13" spans="1:12" ht="51">
      <c r="A13" s="32">
        <v>25</v>
      </c>
      <c r="B13" s="33">
        <v>43776</v>
      </c>
      <c r="C13" s="32" t="s">
        <v>1166</v>
      </c>
      <c r="D13" s="32" t="s">
        <v>1167</v>
      </c>
      <c r="E13" s="32" t="s">
        <v>1163</v>
      </c>
      <c r="F13" s="32" t="s">
        <v>1124</v>
      </c>
      <c r="G13" s="32" t="s">
        <v>1132</v>
      </c>
      <c r="H13" s="32" t="s">
        <v>1133</v>
      </c>
      <c r="I13" s="32" t="s">
        <v>1164</v>
      </c>
      <c r="J13" s="32" t="s">
        <v>1130</v>
      </c>
      <c r="K13" s="32">
        <v>4</v>
      </c>
      <c r="L13" s="34">
        <v>80</v>
      </c>
    </row>
    <row r="14" spans="1:12" ht="51">
      <c r="A14" s="32">
        <v>21</v>
      </c>
      <c r="B14" s="33">
        <v>43776</v>
      </c>
      <c r="C14" s="32" t="s">
        <v>1168</v>
      </c>
      <c r="D14" s="32" t="s">
        <v>1135</v>
      </c>
      <c r="E14" s="32" t="s">
        <v>1163</v>
      </c>
      <c r="F14" s="32" t="s">
        <v>1124</v>
      </c>
      <c r="G14" s="32" t="s">
        <v>1132</v>
      </c>
      <c r="H14" s="32" t="s">
        <v>1133</v>
      </c>
      <c r="I14" s="32" t="s">
        <v>1164</v>
      </c>
      <c r="J14" s="32" t="s">
        <v>1130</v>
      </c>
      <c r="K14" s="32">
        <v>3</v>
      </c>
      <c r="L14" s="34">
        <v>60</v>
      </c>
    </row>
    <row r="15" spans="1:12" ht="51">
      <c r="A15" s="32">
        <v>26</v>
      </c>
      <c r="B15" s="33">
        <v>43776</v>
      </c>
      <c r="C15" s="32" t="s">
        <v>1169</v>
      </c>
      <c r="D15" s="32" t="s">
        <v>1170</v>
      </c>
      <c r="E15" s="32" t="s">
        <v>1163</v>
      </c>
      <c r="F15" s="32" t="s">
        <v>1124</v>
      </c>
      <c r="G15" s="32" t="s">
        <v>1132</v>
      </c>
      <c r="H15" s="32" t="s">
        <v>1133</v>
      </c>
      <c r="I15" s="32" t="s">
        <v>1164</v>
      </c>
      <c r="J15" s="32" t="s">
        <v>1130</v>
      </c>
      <c r="K15" s="32">
        <v>3</v>
      </c>
      <c r="L15" s="34">
        <v>60</v>
      </c>
    </row>
    <row r="16" spans="1:12" ht="51">
      <c r="A16" s="32">
        <v>22</v>
      </c>
      <c r="B16" s="33">
        <v>43776</v>
      </c>
      <c r="C16" s="32" t="s">
        <v>1171</v>
      </c>
      <c r="D16" s="32" t="s">
        <v>1172</v>
      </c>
      <c r="E16" s="32" t="s">
        <v>1163</v>
      </c>
      <c r="F16" s="32" t="s">
        <v>1124</v>
      </c>
      <c r="G16" s="32" t="s">
        <v>1132</v>
      </c>
      <c r="H16" s="32" t="s">
        <v>1133</v>
      </c>
      <c r="I16" s="32" t="s">
        <v>1164</v>
      </c>
      <c r="J16" s="32" t="s">
        <v>1130</v>
      </c>
      <c r="K16" s="32">
        <v>3</v>
      </c>
      <c r="L16" s="34">
        <v>60</v>
      </c>
    </row>
    <row r="17" spans="1:12" ht="51">
      <c r="A17" s="32">
        <v>27</v>
      </c>
      <c r="B17" s="33">
        <v>43776</v>
      </c>
      <c r="C17" s="32" t="s">
        <v>1173</v>
      </c>
      <c r="D17" s="32" t="s">
        <v>1135</v>
      </c>
      <c r="E17" s="32" t="s">
        <v>1163</v>
      </c>
      <c r="F17" s="32" t="s">
        <v>1124</v>
      </c>
      <c r="G17" s="32" t="s">
        <v>1132</v>
      </c>
      <c r="H17" s="32" t="s">
        <v>1133</v>
      </c>
      <c r="I17" s="32" t="s">
        <v>1164</v>
      </c>
      <c r="J17" s="32" t="s">
        <v>1130</v>
      </c>
      <c r="K17" s="32">
        <v>1</v>
      </c>
      <c r="L17" s="34">
        <v>20</v>
      </c>
    </row>
    <row r="18" spans="1:12" ht="38.25">
      <c r="A18" s="32">
        <v>1130</v>
      </c>
      <c r="B18" s="33">
        <v>43782</v>
      </c>
      <c r="C18" s="32" t="s">
        <v>1146</v>
      </c>
      <c r="D18" s="32" t="s">
        <v>1139</v>
      </c>
      <c r="E18" s="32" t="s">
        <v>1174</v>
      </c>
      <c r="F18" s="32" t="s">
        <v>1124</v>
      </c>
      <c r="G18" s="32" t="s">
        <v>1143</v>
      </c>
      <c r="H18" s="32" t="s">
        <v>1144</v>
      </c>
      <c r="I18" s="32" t="s">
        <v>1139</v>
      </c>
      <c r="J18" s="32" t="s">
        <v>1130</v>
      </c>
      <c r="K18" s="32">
        <v>2</v>
      </c>
      <c r="L18" s="34">
        <v>40</v>
      </c>
    </row>
    <row r="19" spans="1:12" ht="38.25">
      <c r="A19" s="32">
        <v>1131</v>
      </c>
      <c r="B19" s="33">
        <v>43782</v>
      </c>
      <c r="C19" s="32" t="s">
        <v>1147</v>
      </c>
      <c r="D19" s="32" t="s">
        <v>1126</v>
      </c>
      <c r="E19" s="32" t="s">
        <v>1174</v>
      </c>
      <c r="F19" s="32" t="s">
        <v>1124</v>
      </c>
      <c r="G19" s="32" t="s">
        <v>1143</v>
      </c>
      <c r="H19" s="32" t="s">
        <v>1144</v>
      </c>
      <c r="I19" s="32" t="s">
        <v>1145</v>
      </c>
      <c r="J19" s="32" t="s">
        <v>1130</v>
      </c>
      <c r="K19" s="32">
        <v>2</v>
      </c>
      <c r="L19" s="34">
        <v>40</v>
      </c>
    </row>
    <row r="20" spans="1:12" ht="25.5">
      <c r="A20" s="32">
        <v>3135</v>
      </c>
      <c r="B20" s="33">
        <v>43788</v>
      </c>
      <c r="C20" s="32" t="s">
        <v>1137</v>
      </c>
      <c r="D20" s="32" t="s">
        <v>1140</v>
      </c>
      <c r="E20" s="32" t="s">
        <v>1175</v>
      </c>
      <c r="F20" s="32" t="s">
        <v>1124</v>
      </c>
      <c r="G20" s="32" t="s">
        <v>1176</v>
      </c>
      <c r="H20" s="32" t="s">
        <v>1177</v>
      </c>
      <c r="I20" s="32" t="s">
        <v>1178</v>
      </c>
      <c r="J20" s="32" t="s">
        <v>1130</v>
      </c>
      <c r="K20" s="32">
        <v>2</v>
      </c>
      <c r="L20" s="34">
        <v>40</v>
      </c>
    </row>
    <row r="21" spans="1:12" ht="25.5">
      <c r="A21" s="32">
        <v>3136</v>
      </c>
      <c r="B21" s="33">
        <v>43788</v>
      </c>
      <c r="C21" s="32" t="s">
        <v>1136</v>
      </c>
      <c r="D21" s="32" t="s">
        <v>1138</v>
      </c>
      <c r="E21" s="32" t="s">
        <v>1175</v>
      </c>
      <c r="F21" s="32" t="s">
        <v>1124</v>
      </c>
      <c r="G21" s="32" t="s">
        <v>1176</v>
      </c>
      <c r="H21" s="32" t="s">
        <v>1177</v>
      </c>
      <c r="I21" s="32" t="s">
        <v>1178</v>
      </c>
      <c r="J21" s="32" t="s">
        <v>1130</v>
      </c>
      <c r="K21" s="32">
        <v>2</v>
      </c>
      <c r="L21" s="34">
        <v>40</v>
      </c>
    </row>
    <row r="22" spans="1:12" ht="12.75">
      <c r="A22" s="60" t="s">
        <v>1148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35">
        <f>SUM(L8:L21)</f>
        <v>826</v>
      </c>
    </row>
    <row r="26" spans="1:13" ht="12.75" customHeight="1">
      <c r="A26" s="43" t="s">
        <v>1149</v>
      </c>
      <c r="B26" s="43"/>
      <c r="C26" s="43"/>
      <c r="G26" s="61" t="s">
        <v>1150</v>
      </c>
      <c r="H26" s="61"/>
      <c r="I26" s="61"/>
      <c r="J26" s="61"/>
      <c r="K26" s="61"/>
      <c r="L26" s="61"/>
      <c r="M26" s="61"/>
    </row>
    <row r="27" spans="1:13" ht="12.75">
      <c r="A27" s="45" t="s">
        <v>1151</v>
      </c>
      <c r="B27" s="45"/>
      <c r="C27" s="45"/>
      <c r="F27" s="36"/>
      <c r="G27" s="41" t="s">
        <v>1152</v>
      </c>
      <c r="H27" s="41"/>
      <c r="I27" s="41"/>
      <c r="J27" s="41"/>
      <c r="K27" s="41"/>
      <c r="L27" s="41"/>
      <c r="M27" s="41"/>
    </row>
    <row r="28" spans="1:13" ht="12.75">
      <c r="A28" s="37"/>
      <c r="B28" s="38"/>
      <c r="C28" s="1"/>
      <c r="G28" s="41" t="s">
        <v>1153</v>
      </c>
      <c r="H28" s="41"/>
      <c r="I28" s="41"/>
      <c r="J28" s="41"/>
      <c r="K28" s="41"/>
      <c r="L28" s="41"/>
      <c r="M28" s="41"/>
    </row>
    <row r="34" spans="9:10" ht="12.75">
      <c r="I34" s="42" t="s">
        <v>1154</v>
      </c>
      <c r="J34" s="42"/>
    </row>
    <row r="35" spans="9:10" ht="12.75" customHeight="1">
      <c r="I35" s="42" t="s">
        <v>1155</v>
      </c>
      <c r="J35" s="42"/>
    </row>
  </sheetData>
  <mergeCells count="18">
    <mergeCell ref="A3:L3"/>
    <mergeCell ref="A6:B6"/>
    <mergeCell ref="C6:C7"/>
    <mergeCell ref="D6:D7"/>
    <mergeCell ref="E6:E7"/>
    <mergeCell ref="F6:H6"/>
    <mergeCell ref="I6:I7"/>
    <mergeCell ref="J6:J7"/>
    <mergeCell ref="K6:K7"/>
    <mergeCell ref="L6:L7"/>
    <mergeCell ref="G28:M28"/>
    <mergeCell ref="I34:J34"/>
    <mergeCell ref="I35:J35"/>
    <mergeCell ref="A22:K22"/>
    <mergeCell ref="A26:C26"/>
    <mergeCell ref="G26:M26"/>
    <mergeCell ref="A27:C27"/>
    <mergeCell ref="G27:M2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2019-12-16T07:14:43Z</cp:lastPrinted>
  <dcterms:created xsi:type="dcterms:W3CDTF">2019-12-13T12:32:54Z</dcterms:created>
  <dcterms:modified xsi:type="dcterms:W3CDTF">2019-12-16T07:17:25Z</dcterms:modified>
  <cp:category/>
  <cp:version/>
  <cp:contentType/>
  <cp:contentStatus/>
</cp:coreProperties>
</file>